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816" activeTab="0"/>
  </bookViews>
  <sheets>
    <sheet name="Instructions" sheetId="1" r:id="rId1"/>
    <sheet name="Jet Fuel Return Cover Page" sheetId="2" r:id="rId2"/>
    <sheet name="Sch 1" sheetId="3" r:id="rId3"/>
    <sheet name="Sch 2" sheetId="4" r:id="rId4"/>
    <sheet name="Sch 3" sheetId="5" r:id="rId5"/>
    <sheet name="Sch 4" sheetId="6" r:id="rId6"/>
    <sheet name="Sch 5" sheetId="7" r:id="rId7"/>
    <sheet name="Sch 6" sheetId="8" r:id="rId8"/>
    <sheet name="Sch 7" sheetId="9" r:id="rId9"/>
    <sheet name="Sch 8" sheetId="10" r:id="rId10"/>
    <sheet name="Sch 9" sheetId="11" r:id="rId11"/>
    <sheet name="Sch 10" sheetId="12" r:id="rId12"/>
    <sheet name="Sch 11" sheetId="13" r:id="rId13"/>
  </sheets>
  <definedNames>
    <definedName name="_xlnm.Print_Area" localSheetId="1">'Jet Fuel Return Cover Page'!$A$1:$O$52</definedName>
    <definedName name="_xlnm.Print_Area" localSheetId="2">'Sch 1'!$A$1:$N$43</definedName>
    <definedName name="_xlnm.Print_Area" localSheetId="11">'Sch 10'!$A$1:$M$44</definedName>
    <definedName name="_xlnm.Print_Area" localSheetId="12">'Sch 11'!$A$1:$M$44</definedName>
    <definedName name="_xlnm.Print_Area" localSheetId="6">'Sch 5'!$A$1:$M$44</definedName>
    <definedName name="_xlnm.Print_Area" localSheetId="7">'Sch 6'!$A$1:$M$44</definedName>
    <definedName name="_xlnm.Print_Area" localSheetId="8">'Sch 7'!$A$1:$M$44</definedName>
    <definedName name="_xlnm.Print_Area" localSheetId="9">'Sch 8'!$A$1:$M$44</definedName>
    <definedName name="_xlnm.Print_Area" localSheetId="10">'Sch 9'!$A$1:$M$44</definedName>
  </definedNames>
  <calcPr calcMode="manual" fullCalcOnLoad="1"/>
</workbook>
</file>

<file path=xl/comments9.xml><?xml version="1.0" encoding="utf-8"?>
<comments xmlns="http://schemas.openxmlformats.org/spreadsheetml/2006/main">
  <authors>
    <author>DelDOTMicrosoft</author>
  </authors>
  <commentList>
    <comment ref="H15" authorId="0">
      <text>
        <r>
          <rPr>
            <b/>
            <sz val="11"/>
            <rFont val="Tahoma"/>
            <family val="2"/>
          </rPr>
          <t>For additional states, use schedules below.</t>
        </r>
        <r>
          <rPr>
            <b/>
            <sz val="8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11"/>
            <rFont val="Tahoma"/>
            <family val="2"/>
          </rPr>
          <t>For additional states, use schedules below.</t>
        </r>
        <r>
          <rPr>
            <b/>
            <sz val="8"/>
            <rFont val="Tahoma"/>
            <family val="2"/>
          </rPr>
          <t xml:space="preserve">
</t>
        </r>
      </text>
    </comment>
    <comment ref="H103" authorId="0">
      <text>
        <r>
          <rPr>
            <b/>
            <sz val="11"/>
            <rFont val="Tahoma"/>
            <family val="2"/>
          </rPr>
          <t>For additional states, use schedules below.</t>
        </r>
        <r>
          <rPr>
            <b/>
            <sz val="8"/>
            <rFont val="Tahoma"/>
            <family val="2"/>
          </rPr>
          <t xml:space="preserve">
</t>
        </r>
      </text>
    </comment>
    <comment ref="H147" authorId="0">
      <text>
        <r>
          <rPr>
            <b/>
            <sz val="11"/>
            <rFont val="Tahoma"/>
            <family val="2"/>
          </rPr>
          <t>For additional states, use schedules below.</t>
        </r>
        <r>
          <rPr>
            <b/>
            <sz val="8"/>
            <rFont val="Tahoma"/>
            <family val="2"/>
          </rPr>
          <t xml:space="preserve">
</t>
        </r>
      </text>
    </comment>
    <comment ref="H191" authorId="0">
      <text>
        <r>
          <rPr>
            <b/>
            <sz val="11"/>
            <rFont val="Tahoma"/>
            <family val="2"/>
          </rPr>
          <t>For additional states, use schedules below.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<sst xmlns="http://schemas.openxmlformats.org/spreadsheetml/2006/main" count="872" uniqueCount="156">
  <si>
    <t>MUST BE MAILED ON OR BEFORE THE 25TH DAY OF THE MONTH FOLLOWING</t>
  </si>
  <si>
    <t>NO TRANSACTIONS.  ANY LICENSED ACCOUNT THAT HAS A COMBINED</t>
  </si>
  <si>
    <t>STATE OF DELAWARE MOTOR FUEL TAX ADMINISTRATION</t>
  </si>
  <si>
    <t xml:space="preserve"> </t>
  </si>
  <si>
    <t>CITY</t>
  </si>
  <si>
    <t>STATE</t>
  </si>
  <si>
    <t xml:space="preserve">     ZIP</t>
  </si>
  <si>
    <t xml:space="preserve">          INVENTORIES AND RECEIPTS</t>
  </si>
  <si>
    <t xml:space="preserve">           GALLONS</t>
  </si>
  <si>
    <t>A     OPENING INVENTORY (INCLUDING IN-TRANSIT)</t>
  </si>
  <si>
    <t>ATTACH DISBURSEMENT SCHEDULE 5</t>
  </si>
  <si>
    <t xml:space="preserve">   </t>
  </si>
  <si>
    <t>ATTACH RECEIPT SCHEDULE 1</t>
  </si>
  <si>
    <t>ATTACH DISBURSEMENT SCHEDULE 6</t>
  </si>
  <si>
    <t>ATTACH RECEIPT SCHEDULE 2</t>
  </si>
  <si>
    <t xml:space="preserve">        STATE DIRECT TO CUSTOMERS</t>
  </si>
  <si>
    <t>ATTACH RECEIPT SCHEDULE 3</t>
  </si>
  <si>
    <t xml:space="preserve">   GOVERNMENT TAX EXEMPT</t>
  </si>
  <si>
    <t>ATTACH DISBURSEMENT SCHEDULE 8</t>
  </si>
  <si>
    <t xml:space="preserve">        STATE INTO TAX FREE STORAGE</t>
  </si>
  <si>
    <t>ATTACH RECEIPT SCHEDULE 4</t>
  </si>
  <si>
    <t xml:space="preserve">   EXEMPT GOVERNMENT ENTITIES</t>
  </si>
  <si>
    <t>ATTACH DISBURSEMENT SCHEDULE 9</t>
  </si>
  <si>
    <t>ADD LINES A THROUGH 4</t>
  </si>
  <si>
    <t xml:space="preserve">C     LESS CLOSING INVENTORY </t>
  </si>
  <si>
    <t xml:space="preserve">   EXEMPT ENTITIES</t>
  </si>
  <si>
    <t>INCLUDING GALLONS IN-TRANSIT</t>
  </si>
  <si>
    <t>ATTACH DISBURSEMENT SCHEDULE 10</t>
  </si>
  <si>
    <t xml:space="preserve">   GAIN OR LOSS (INDICATE GAIN AS "G" AND DEDUCT)</t>
  </si>
  <si>
    <t>D     GALLONS TO BE ACCOUNTED FOR</t>
  </si>
  <si>
    <t>SUBTRACT LINE C FROM LINE B</t>
  </si>
  <si>
    <t xml:space="preserve">   LINES 5 THROUGH 11 TOTAL MUST EQUAL LINE D</t>
  </si>
  <si>
    <t xml:space="preserve">           TAX COMPUTATION</t>
  </si>
  <si>
    <t xml:space="preserve">         13   TOTAL TAXABLE DISTRIBUTION FROM LINE 5 AT</t>
  </si>
  <si>
    <t xml:space="preserve">               (PRINT NAME AND TITLE)</t>
  </si>
  <si>
    <t xml:space="preserve">     ATTACH DISBURSEMENT SCHEDULE 11</t>
  </si>
  <si>
    <t>SIGNATURE OF AUTHORIZED REPRESENTATIVE</t>
  </si>
  <si>
    <t xml:space="preserve">         16  TOTAL (LINE 13 MINUS LINES 14 AND 15)</t>
  </si>
  <si>
    <t xml:space="preserve">      DATE</t>
  </si>
  <si>
    <t>PHONE NUMBER</t>
  </si>
  <si>
    <t>DISBURSEMENTS</t>
  </si>
  <si>
    <t>GALLONS</t>
  </si>
  <si>
    <t>CHECK#</t>
  </si>
  <si>
    <t>WITHIN DELAWARE FROM LICENSED</t>
  </si>
  <si>
    <t>OF PURJURY THAT THIS RETURN IS A TRUE, COMPLETE AND</t>
  </si>
  <si>
    <t>CORRECT REPORT TO THE BEST OF MY KNOWLEDGE AND BELIEF.</t>
  </si>
  <si>
    <t xml:space="preserve">         15  LESS CREDIT CARD SALES TO AUTHORIZED EXEMPT ENTITIES</t>
  </si>
  <si>
    <t xml:space="preserve">         17  LESS ESTIMATED TAX PAID (JUNE ONLY WHERE APPLICABLE)</t>
  </si>
  <si>
    <t xml:space="preserve">         18  NET TAX DUE (LINE 16 LESS LINE 17)</t>
  </si>
  <si>
    <t>AMOUNT</t>
  </si>
  <si>
    <t>MAKE CHECK PAYABLE TO MOTOR FUEL TAX ADMINISTRATION FOR TOTAL</t>
  </si>
  <si>
    <t>MONTHLY TAX LIABILITY EXCEEDING $20,000 MUST REMIT TAX PAYMENT VIA</t>
  </si>
  <si>
    <t>STATE OF DELAWARE</t>
  </si>
  <si>
    <t>MOTOR FUEL TAX ADMINISTRATION</t>
  </si>
  <si>
    <t>MULTIPLE SCHEDULE OF RECEIPTS</t>
  </si>
  <si>
    <t>COMPANY NAME:</t>
  </si>
  <si>
    <t>LICENSE NUMBER:</t>
  </si>
  <si>
    <t>FEIN:</t>
  </si>
  <si>
    <t>MONTH/YEAR</t>
  </si>
  <si>
    <t>1  Gallons received tax paid.</t>
  </si>
  <si>
    <t>2  Gallons received from licensed accounts, tax unpaid.</t>
  </si>
  <si>
    <t>227  Low Sulfur Diesel Fuel - Dyed</t>
  </si>
  <si>
    <t>3  Gallons imported from another state direct to customer.</t>
  </si>
  <si>
    <t>4  Gallons imported form another state into tax free storage.</t>
  </si>
  <si>
    <t>Carrier</t>
  </si>
  <si>
    <t>Point of</t>
  </si>
  <si>
    <t xml:space="preserve">Acquired </t>
  </si>
  <si>
    <t>Delaware Distributor/</t>
  </si>
  <si>
    <t xml:space="preserve">  Seller's</t>
  </si>
  <si>
    <t>Date</t>
  </si>
  <si>
    <t xml:space="preserve">Document </t>
  </si>
  <si>
    <t>Gross</t>
  </si>
  <si>
    <t>Name</t>
  </si>
  <si>
    <t>FEIN</t>
  </si>
  <si>
    <t>Mode</t>
  </si>
  <si>
    <t>Origin</t>
  </si>
  <si>
    <t>Dest.</t>
  </si>
  <si>
    <t>From</t>
  </si>
  <si>
    <t>Supplier License #</t>
  </si>
  <si>
    <t xml:space="preserve"> FEIN</t>
  </si>
  <si>
    <t>Received</t>
  </si>
  <si>
    <t>Number</t>
  </si>
  <si>
    <t>Gallons</t>
  </si>
  <si>
    <t>TOTAL</t>
  </si>
  <si>
    <t>MULTIPLE SCHEDULE OF DISBURSEMENTS</t>
  </si>
  <si>
    <t>5   Gallons delivered tax paid.</t>
  </si>
  <si>
    <t>6   Gallons delivered to licensed accounts, tax not collected.</t>
  </si>
  <si>
    <t>7   Gallons exported to the state of ___________________.</t>
  </si>
  <si>
    <t>8   Gallons delivered to U.S. Government - tax exempt.</t>
  </si>
  <si>
    <t>9   Gallons delivered to state &amp; local government - tax exempt.</t>
  </si>
  <si>
    <t>11 Exempt Entity credit card sales.</t>
  </si>
  <si>
    <t>Sold</t>
  </si>
  <si>
    <t>Purchaser (1)</t>
  </si>
  <si>
    <t>Purchaser</t>
  </si>
  <si>
    <t>Document</t>
  </si>
  <si>
    <t xml:space="preserve"> Gross</t>
  </si>
  <si>
    <t>To</t>
  </si>
  <si>
    <t>License #</t>
  </si>
  <si>
    <t>Shipped</t>
  </si>
  <si>
    <t xml:space="preserve"> Gallons</t>
  </si>
  <si>
    <t>ADDRESS:</t>
  </si>
  <si>
    <t>P.O. BOX/STREET</t>
  </si>
  <si>
    <t>ATTACH DISBURSEMENT SCHEDULE(S) 7</t>
  </si>
  <si>
    <t>RETURN MONTH/YEAR</t>
  </si>
  <si>
    <t>TAX DUE AND MAIL WITH RETURN TO: MOTOR FUEL TAX ADMINISTRATION,</t>
  </si>
  <si>
    <t xml:space="preserve">P.O. DRAWER E, DOVER, DELAWARE, 19903-1565. RETURN AND PAYMENT </t>
  </si>
  <si>
    <t>THE PERIOD OF THIS RETURN. A RETURN MUST BE FILED EVEN IF THERE ARE</t>
  </si>
  <si>
    <t>DO NOT USE OR SHOW TENTHS ON THIS RETURN</t>
  </si>
  <si>
    <t>SCHEDULE NUMBER:</t>
  </si>
  <si>
    <t>SCHEDULE NUMBER</t>
  </si>
  <si>
    <t>PRODUCT TYPE</t>
  </si>
  <si>
    <r>
      <t xml:space="preserve">         19.  CREDITS APPLIED </t>
    </r>
    <r>
      <rPr>
        <i/>
        <sz val="8"/>
        <rFont val="Arial"/>
        <family val="2"/>
      </rPr>
      <t>(Attached Copies of all valid credit memos)</t>
    </r>
  </si>
  <si>
    <t xml:space="preserve">         20.  TOTAL NET TAX DUE (LINE 18 PLUS LINE 19 LESS LINE 20)</t>
  </si>
  <si>
    <t>125  Aviation Gasoline</t>
  </si>
  <si>
    <t>124  Gasohol</t>
  </si>
  <si>
    <t>224 Compressed Natural Gas</t>
  </si>
  <si>
    <t xml:space="preserve">7   Gallons exported to the state of </t>
  </si>
  <si>
    <t>ELECTRONIC FUNDS TRANSFER (EFT). ANY QUESTIONS, CALL (302)744-2711.</t>
  </si>
  <si>
    <t>065 Unfinished Gasoline</t>
  </si>
  <si>
    <t>241  Denatured Ethanol</t>
  </si>
  <si>
    <t xml:space="preserve">     054   Propane</t>
  </si>
  <si>
    <t xml:space="preserve">     079   E-85 (85% Ethanol)</t>
  </si>
  <si>
    <t xml:space="preserve">     167    Low Sulfur Diesel-Undyed</t>
  </si>
  <si>
    <t xml:space="preserve">     170   Biodiesel (B1-B99)-Undyed</t>
  </si>
  <si>
    <t>171   Biodiesel (B1-B99)-Dyed</t>
  </si>
  <si>
    <t>284  Pure Biodiesel (B100)-Undyed</t>
  </si>
  <si>
    <t>10 Gallons delivered - other tax exempt sales &amp; product downgrades.</t>
  </si>
  <si>
    <t xml:space="preserve">     167   Low Sulfur Diesel-Undyed</t>
  </si>
  <si>
    <t>224  Compressed Natural Gas</t>
  </si>
  <si>
    <t>065  Unfinished Gasoline</t>
  </si>
  <si>
    <t>171  Biodiesel (B1-B99)-Dyed</t>
  </si>
  <si>
    <t xml:space="preserve">                                  DO  NOT  USE THIS  SPACE</t>
  </si>
  <si>
    <t>CERTIFICATION: I HEREBY CERTIFY UNDER THE PENALTIES</t>
  </si>
  <si>
    <t>FEIN OR SSN:</t>
  </si>
  <si>
    <t>LICENSE NO:</t>
  </si>
  <si>
    <t>NAME OF LICENSEE:</t>
  </si>
  <si>
    <t>LICENSED AVIATION JET FUEL SUPPLIER</t>
  </si>
  <si>
    <r>
      <t xml:space="preserve">                  </t>
    </r>
    <r>
      <rPr>
        <b/>
        <sz val="8"/>
        <rFont val="Arial"/>
        <family val="2"/>
      </rPr>
      <t>$0.05</t>
    </r>
    <r>
      <rPr>
        <sz val="8"/>
        <rFont val="Arial"/>
        <family val="2"/>
      </rPr>
      <t xml:space="preserve">  CENTS PER GALLON</t>
    </r>
  </si>
  <si>
    <t>AUTHORIZED SUPPLIER'S REPRESENTATIVE</t>
  </si>
  <si>
    <t xml:space="preserve">   1   JET FUEL GALLONS RECEIVED TAX PAID</t>
  </si>
  <si>
    <t xml:space="preserve">   2  JET FUEL GALLONS RECEIVED FROM LOCATIONS</t>
  </si>
  <si>
    <t xml:space="preserve">        JET FUEL SUPPLIERS TAX UNPAID</t>
  </si>
  <si>
    <t xml:space="preserve">   3   JET FUEL GALLONS IMPORTED FROM ANOTHER</t>
  </si>
  <si>
    <t xml:space="preserve">   4   JET FUEL GALLONS IMPORTED FROM ANOTHER</t>
  </si>
  <si>
    <t xml:space="preserve">B     JET FUEL GALLONS HANDLED </t>
  </si>
  <si>
    <t xml:space="preserve">  JET FUEL GALLONS DELIVERED TAX COLLECTED</t>
  </si>
  <si>
    <t xml:space="preserve">   JET FUEL GALLONS DELIVERED TO JET FUEL</t>
  </si>
  <si>
    <t xml:space="preserve">   SUPPLIERS TAX NOT COLLECTED</t>
  </si>
  <si>
    <r>
      <t xml:space="preserve"> JET FUEL GALLONS EXPORTED TO STATE OF </t>
    </r>
    <r>
      <rPr>
        <u val="single"/>
        <sz val="8"/>
        <rFont val="Arial"/>
        <family val="2"/>
      </rPr>
      <t xml:space="preserve">                    </t>
    </r>
  </si>
  <si>
    <t xml:space="preserve">   JET FUEL GALLONS DELIVERED TO U.S.</t>
  </si>
  <si>
    <t xml:space="preserve">   JET FUEL GALLONS DELIVERED TO OTHER</t>
  </si>
  <si>
    <t xml:space="preserve">   JET FUEL GALLONS ACCOUNTED FOR</t>
  </si>
  <si>
    <t xml:space="preserve">         14  LESS JET FUEL RECEIVED TAX PAID FROM LINE 1</t>
  </si>
  <si>
    <t>130  Jet Fuel</t>
  </si>
  <si>
    <r>
      <t xml:space="preserve">(1) "Purchaser" is defined as a </t>
    </r>
    <r>
      <rPr>
        <b/>
        <sz val="8"/>
        <rFont val="Arial"/>
        <family val="2"/>
      </rPr>
      <t>Delaware</t>
    </r>
    <r>
      <rPr>
        <sz val="8"/>
        <rFont val="Arial"/>
        <family val="2"/>
      </rPr>
      <t xml:space="preserve"> Motor Fuel Distributor, Special Fuel Supplier/User/Dealer, Jet Fuel Supplier, Retail Dealer, or Exempt Entity.</t>
    </r>
  </si>
  <si>
    <t>JFT-1 Revised 8/6/19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</si>
</sst>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\-00\-0000"/>
    <numFmt numFmtId="166" formatCode="&quot;$&quot;#,##0.00"/>
    <numFmt numFmtId="167" formatCode="mmmm\-yy"/>
    <numFmt numFmtId="168" formatCode="m/d/yy"/>
  </numFmts>
  <fonts count="5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b/>
      <sz val="11"/>
      <name val="Tahoma"/>
      <family val="2"/>
    </font>
    <font>
      <u val="single"/>
      <sz val="8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/>
    </xf>
    <xf numFmtId="0" fontId="0" fillId="0" borderId="17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14" fillId="0" borderId="0" xfId="0" applyFont="1" applyAlignment="1">
      <alignment horizontal="right"/>
    </xf>
    <xf numFmtId="167" fontId="0" fillId="0" borderId="20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38" fontId="0" fillId="0" borderId="0" xfId="0" applyNumberFormat="1" applyBorder="1" applyAlignment="1">
      <alignment/>
    </xf>
    <xf numFmtId="166" fontId="4" fillId="0" borderId="0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left"/>
      <protection locked="0"/>
    </xf>
    <xf numFmtId="49" fontId="13" fillId="0" borderId="19" xfId="0" applyNumberFormat="1" applyFont="1" applyBorder="1" applyAlignment="1" applyProtection="1">
      <alignment horizontal="center"/>
      <protection locked="0"/>
    </xf>
    <xf numFmtId="37" fontId="13" fillId="0" borderId="19" xfId="0" applyNumberFormat="1" applyFont="1" applyBorder="1" applyAlignment="1" applyProtection="1">
      <alignment horizontal="center"/>
      <protection locked="0"/>
    </xf>
    <xf numFmtId="37" fontId="0" fillId="0" borderId="18" xfId="0" applyNumberForma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37" fontId="4" fillId="0" borderId="21" xfId="0" applyNumberFormat="1" applyFont="1" applyBorder="1" applyAlignment="1">
      <alignment horizontal="center"/>
    </xf>
    <xf numFmtId="37" fontId="4" fillId="0" borderId="22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37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37" fontId="4" fillId="0" borderId="10" xfId="0" applyNumberFormat="1" applyFont="1" applyBorder="1" applyAlignment="1" applyProtection="1">
      <alignment horizontal="center"/>
      <protection locked="0"/>
    </xf>
    <xf numFmtId="38" fontId="4" fillId="0" borderId="13" xfId="0" applyNumberFormat="1" applyFont="1" applyBorder="1" applyAlignment="1" applyProtection="1">
      <alignment horizontal="center"/>
      <protection locked="0"/>
    </xf>
    <xf numFmtId="38" fontId="4" fillId="0" borderId="15" xfId="0" applyNumberFormat="1" applyFont="1" applyBorder="1" applyAlignment="1" applyProtection="1">
      <alignment horizontal="center"/>
      <protection locked="0"/>
    </xf>
    <xf numFmtId="38" fontId="4" fillId="0" borderId="28" xfId="0" applyNumberFormat="1" applyFont="1" applyBorder="1" applyAlignment="1" applyProtection="1">
      <alignment horizontal="center"/>
      <protection locked="0"/>
    </xf>
    <xf numFmtId="38" fontId="4" fillId="0" borderId="20" xfId="0" applyNumberFormat="1" applyFont="1" applyBorder="1" applyAlignment="1" applyProtection="1">
      <alignment horizontal="center"/>
      <protection locked="0"/>
    </xf>
    <xf numFmtId="166" fontId="4" fillId="0" borderId="13" xfId="0" applyNumberFormat="1" applyFont="1" applyBorder="1" applyAlignment="1" applyProtection="1">
      <alignment horizontal="center"/>
      <protection locked="0"/>
    </xf>
    <xf numFmtId="166" fontId="4" fillId="0" borderId="15" xfId="0" applyNumberFormat="1" applyFont="1" applyBorder="1" applyAlignment="1" applyProtection="1">
      <alignment horizontal="center"/>
      <protection locked="0"/>
    </xf>
    <xf numFmtId="166" fontId="4" fillId="0" borderId="28" xfId="0" applyNumberFormat="1" applyFont="1" applyBorder="1" applyAlignment="1" applyProtection="1">
      <alignment horizontal="center"/>
      <protection locked="0"/>
    </xf>
    <xf numFmtId="166" fontId="4" fillId="0" borderId="20" xfId="0" applyNumberFormat="1" applyFont="1" applyBorder="1" applyAlignment="1" applyProtection="1">
      <alignment horizontal="center"/>
      <protection locked="0"/>
    </xf>
    <xf numFmtId="38" fontId="4" fillId="0" borderId="13" xfId="0" applyNumberFormat="1" applyFont="1" applyBorder="1" applyAlignment="1">
      <alignment horizontal="center"/>
    </xf>
    <xf numFmtId="38" fontId="4" fillId="0" borderId="15" xfId="0" applyNumberFormat="1" applyFont="1" applyBorder="1" applyAlignment="1">
      <alignment horizontal="center"/>
    </xf>
    <xf numFmtId="38" fontId="4" fillId="0" borderId="28" xfId="0" applyNumberFormat="1" applyFont="1" applyBorder="1" applyAlignment="1">
      <alignment horizontal="center"/>
    </xf>
    <xf numFmtId="38" fontId="4" fillId="0" borderId="2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38" fontId="0" fillId="0" borderId="15" xfId="0" applyNumberFormat="1" applyBorder="1" applyAlignment="1">
      <alignment/>
    </xf>
    <xf numFmtId="38" fontId="0" fillId="0" borderId="28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13" xfId="0" applyNumberFormat="1" applyBorder="1" applyAlignment="1" applyProtection="1">
      <alignment horizontal="center"/>
      <protection locked="0"/>
    </xf>
    <xf numFmtId="38" fontId="0" fillId="0" borderId="15" xfId="0" applyNumberFormat="1" applyBorder="1" applyAlignment="1" applyProtection="1">
      <alignment/>
      <protection locked="0"/>
    </xf>
    <xf numFmtId="38" fontId="0" fillId="0" borderId="28" xfId="0" applyNumberFormat="1" applyBorder="1" applyAlignment="1" applyProtection="1">
      <alignment/>
      <protection locked="0"/>
    </xf>
    <xf numFmtId="38" fontId="0" fillId="0" borderId="20" xfId="0" applyNumberFormat="1" applyBorder="1" applyAlignment="1" applyProtection="1">
      <alignment/>
      <protection locked="0"/>
    </xf>
    <xf numFmtId="166" fontId="4" fillId="0" borderId="29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38" fontId="4" fillId="0" borderId="29" xfId="0" applyNumberFormat="1" applyFont="1" applyBorder="1" applyAlignment="1">
      <alignment horizontal="center"/>
    </xf>
    <xf numFmtId="38" fontId="4" fillId="0" borderId="12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38" fontId="0" fillId="0" borderId="14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0" xfId="0" applyNumberFormat="1" applyBorder="1" applyAlignment="1">
      <alignment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37" fontId="13" fillId="0" borderId="30" xfId="0" applyNumberFormat="1" applyFont="1" applyBorder="1" applyAlignment="1" applyProtection="1">
      <alignment horizontal="center"/>
      <protection locked="0"/>
    </xf>
    <xf numFmtId="37" fontId="13" fillId="0" borderId="31" xfId="0" applyNumberFormat="1" applyFont="1" applyBorder="1" applyAlignment="1" applyProtection="1">
      <alignment horizontal="center"/>
      <protection locked="0"/>
    </xf>
    <xf numFmtId="37" fontId="0" fillId="0" borderId="30" xfId="0" applyNumberFormat="1" applyBorder="1" applyAlignment="1">
      <alignment horizontal="center"/>
    </xf>
    <xf numFmtId="37" fontId="0" fillId="0" borderId="3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R14" sqref="R14"/>
    </sheetView>
  </sheetViews>
  <sheetFormatPr defaultColWidth="8.88671875" defaultRowHeight="15"/>
  <sheetData/>
  <sheetProtection/>
  <printOptions/>
  <pageMargins left="0.2" right="0.2" top="0.25" bottom="0.25" header="0.3" footer="0.3"/>
  <pageSetup fitToHeight="1" fitToWidth="1" horizontalDpi="600" verticalDpi="600" orientation="landscape" scale="97" r:id="rId3"/>
  <legacyDrawing r:id="rId2"/>
  <oleObjects>
    <oleObject progId="Word.Document.8" shapeId="2184040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zoomScalePageLayoutView="0" workbookViewId="0" topLeftCell="A13">
      <selection activeCell="A44" sqref="A44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664062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5" customFormat="1" ht="18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3"/>
    </row>
    <row r="2" spans="1:13" s="35" customFormat="1" ht="18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2"/>
    </row>
    <row r="3" spans="1:13" s="35" customFormat="1" ht="18">
      <c r="A3" s="119" t="s">
        <v>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2"/>
    </row>
    <row r="4" ht="15">
      <c r="O4" s="14"/>
    </row>
    <row r="5" spans="1:15" ht="15">
      <c r="A5" s="11" t="s">
        <v>55</v>
      </c>
      <c r="B5" s="12"/>
      <c r="C5" s="12"/>
      <c r="D5" s="12"/>
      <c r="E5" s="13"/>
      <c r="F5" s="12" t="s">
        <v>56</v>
      </c>
      <c r="G5" s="13"/>
      <c r="H5" s="12" t="s">
        <v>57</v>
      </c>
      <c r="I5" s="13"/>
      <c r="J5" s="12" t="s">
        <v>108</v>
      </c>
      <c r="K5" s="12"/>
      <c r="L5" s="13"/>
      <c r="M5" s="13" t="s">
        <v>58</v>
      </c>
      <c r="O5" s="14" t="s">
        <v>3</v>
      </c>
    </row>
    <row r="6" spans="1:15" ht="18" customHeight="1">
      <c r="A6" s="113">
        <f>+'Jet Fuel Return Cover Page'!C5</f>
        <v>0</v>
      </c>
      <c r="B6" s="115"/>
      <c r="C6" s="115"/>
      <c r="D6" s="115"/>
      <c r="E6" s="114"/>
      <c r="F6" s="113">
        <f>+'Jet Fuel Return Cover Page'!C4</f>
        <v>0</v>
      </c>
      <c r="G6" s="114"/>
      <c r="H6" s="113">
        <f>+'Jet Fuel Return Cover Page'!C3</f>
        <v>0</v>
      </c>
      <c r="I6" s="114"/>
      <c r="J6" s="113">
        <v>8</v>
      </c>
      <c r="K6" s="115"/>
      <c r="L6" s="114"/>
      <c r="M6" s="31">
        <f>+'Jet Fuel Return Cover Page'!H4</f>
        <v>0</v>
      </c>
      <c r="O6" s="14"/>
    </row>
    <row r="7" ht="15">
      <c r="O7" s="14"/>
    </row>
    <row r="8" spans="1:10" ht="15.75">
      <c r="A8" s="25" t="s">
        <v>109</v>
      </c>
      <c r="I8" s="30" t="s">
        <v>110</v>
      </c>
      <c r="J8" s="29"/>
    </row>
    <row r="10" spans="1:14" s="2" customFormat="1" ht="15">
      <c r="A10" s="16" t="s">
        <v>85</v>
      </c>
      <c r="B10" s="16"/>
      <c r="C10" s="16"/>
      <c r="D10" s="16"/>
      <c r="E10" s="16"/>
      <c r="F10" s="16"/>
      <c r="G10" s="16"/>
      <c r="H10" s="16" t="s">
        <v>129</v>
      </c>
      <c r="I10" s="16" t="s">
        <v>120</v>
      </c>
      <c r="J10" s="16"/>
      <c r="K10" s="16" t="s">
        <v>130</v>
      </c>
      <c r="L10" s="16"/>
      <c r="N10"/>
    </row>
    <row r="11" spans="1:14" s="2" customFormat="1" ht="15">
      <c r="A11" s="16" t="s">
        <v>86</v>
      </c>
      <c r="B11" s="16"/>
      <c r="C11" s="16"/>
      <c r="D11" s="16"/>
      <c r="E11" s="16"/>
      <c r="F11" s="16"/>
      <c r="G11" s="16"/>
      <c r="H11" s="16" t="s">
        <v>114</v>
      </c>
      <c r="I11" s="16" t="s">
        <v>121</v>
      </c>
      <c r="J11" s="16"/>
      <c r="K11" s="16" t="s">
        <v>128</v>
      </c>
      <c r="L11" s="16"/>
      <c r="N11"/>
    </row>
    <row r="12" spans="1:14" s="2" customFormat="1" ht="15">
      <c r="A12" s="16" t="s">
        <v>87</v>
      </c>
      <c r="B12" s="16"/>
      <c r="C12" s="16"/>
      <c r="D12" s="16"/>
      <c r="E12" s="16"/>
      <c r="F12" s="16"/>
      <c r="G12" s="16"/>
      <c r="H12" s="16" t="s">
        <v>113</v>
      </c>
      <c r="I12" s="16" t="s">
        <v>127</v>
      </c>
      <c r="J12" s="16"/>
      <c r="K12" s="16" t="s">
        <v>61</v>
      </c>
      <c r="N12"/>
    </row>
    <row r="13" spans="1:14" s="2" customFormat="1" ht="15">
      <c r="A13" s="16" t="s">
        <v>88</v>
      </c>
      <c r="B13" s="16"/>
      <c r="C13" s="16"/>
      <c r="D13" s="16"/>
      <c r="E13" s="16"/>
      <c r="F13" s="16"/>
      <c r="G13" s="16"/>
      <c r="H13" s="16" t="s">
        <v>119</v>
      </c>
      <c r="I13" s="16" t="s">
        <v>123</v>
      </c>
      <c r="J13" s="16"/>
      <c r="K13" s="16" t="s">
        <v>153</v>
      </c>
      <c r="L13" s="16"/>
      <c r="N13"/>
    </row>
    <row r="14" spans="1:14" s="2" customFormat="1" ht="15">
      <c r="A14" s="16" t="s">
        <v>89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90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1">
        <v>1</v>
      </c>
      <c r="B18" s="112"/>
      <c r="C18" s="111">
        <v>2</v>
      </c>
      <c r="D18" s="112"/>
      <c r="E18" s="17">
        <v>3</v>
      </c>
      <c r="F18" s="111">
        <v>4</v>
      </c>
      <c r="G18" s="112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0" t="s">
        <v>64</v>
      </c>
      <c r="B19" s="121"/>
      <c r="C19" s="120" t="s">
        <v>64</v>
      </c>
      <c r="D19" s="121"/>
      <c r="E19" s="18"/>
      <c r="F19" s="113" t="s">
        <v>65</v>
      </c>
      <c r="G19" s="114"/>
      <c r="H19" s="19" t="s">
        <v>91</v>
      </c>
      <c r="I19" s="19" t="s">
        <v>92</v>
      </c>
      <c r="J19" s="19" t="s">
        <v>93</v>
      </c>
      <c r="K19" s="19" t="s">
        <v>69</v>
      </c>
      <c r="L19" s="19" t="s">
        <v>94</v>
      </c>
      <c r="M19" s="19" t="s">
        <v>95</v>
      </c>
      <c r="O19" s="14"/>
    </row>
    <row r="20" spans="1:15" ht="15">
      <c r="A20" s="113" t="s">
        <v>72</v>
      </c>
      <c r="B20" s="114"/>
      <c r="C20" s="113" t="s">
        <v>73</v>
      </c>
      <c r="D20" s="114"/>
      <c r="E20" s="24" t="s">
        <v>74</v>
      </c>
      <c r="F20" s="22" t="s">
        <v>75</v>
      </c>
      <c r="G20" s="22" t="s">
        <v>76</v>
      </c>
      <c r="H20" s="21" t="s">
        <v>96</v>
      </c>
      <c r="I20" s="21" t="s">
        <v>97</v>
      </c>
      <c r="J20" s="21" t="s">
        <v>79</v>
      </c>
      <c r="K20" s="21" t="s">
        <v>98</v>
      </c>
      <c r="L20" s="21" t="s">
        <v>81</v>
      </c>
      <c r="M20" s="21" t="s">
        <v>99</v>
      </c>
      <c r="O20" s="14"/>
    </row>
    <row r="21" spans="1:13" ht="15">
      <c r="A21" s="105"/>
      <c r="B21" s="106"/>
      <c r="C21" s="105"/>
      <c r="D21" s="106"/>
      <c r="E21" s="42"/>
      <c r="F21" s="42"/>
      <c r="G21" s="42"/>
      <c r="H21" s="43"/>
      <c r="I21" s="42"/>
      <c r="J21" s="42"/>
      <c r="K21" s="44"/>
      <c r="L21" s="44"/>
      <c r="M21" s="45"/>
    </row>
    <row r="22" spans="1:13" ht="15">
      <c r="A22" s="105"/>
      <c r="B22" s="106"/>
      <c r="C22" s="105"/>
      <c r="D22" s="106"/>
      <c r="E22" s="42"/>
      <c r="F22" s="42"/>
      <c r="G22" s="42"/>
      <c r="H22" s="43"/>
      <c r="I22" s="42"/>
      <c r="J22" s="42"/>
      <c r="K22" s="44"/>
      <c r="L22" s="44"/>
      <c r="M22" s="45"/>
    </row>
    <row r="23" spans="1:13" ht="15">
      <c r="A23" s="105"/>
      <c r="B23" s="106"/>
      <c r="C23" s="105"/>
      <c r="D23" s="106"/>
      <c r="E23" s="42"/>
      <c r="F23" s="42"/>
      <c r="G23" s="42"/>
      <c r="H23" s="43"/>
      <c r="I23" s="42"/>
      <c r="J23" s="42"/>
      <c r="K23" s="44"/>
      <c r="L23" s="44"/>
      <c r="M23" s="45"/>
    </row>
    <row r="24" spans="1:13" ht="15">
      <c r="A24" s="105"/>
      <c r="B24" s="106"/>
      <c r="C24" s="105"/>
      <c r="D24" s="106"/>
      <c r="E24" s="42"/>
      <c r="F24" s="42"/>
      <c r="G24" s="42"/>
      <c r="H24" s="43"/>
      <c r="I24" s="42"/>
      <c r="J24" s="42"/>
      <c r="K24" s="44"/>
      <c r="L24" s="44"/>
      <c r="M24" s="45"/>
    </row>
    <row r="25" spans="1:13" ht="15">
      <c r="A25" s="105"/>
      <c r="B25" s="106"/>
      <c r="C25" s="105"/>
      <c r="D25" s="106"/>
      <c r="E25" s="42"/>
      <c r="F25" s="42"/>
      <c r="G25" s="42"/>
      <c r="H25" s="43"/>
      <c r="I25" s="42"/>
      <c r="J25" s="42"/>
      <c r="K25" s="44"/>
      <c r="L25" s="44"/>
      <c r="M25" s="45"/>
    </row>
    <row r="26" spans="1:13" ht="15">
      <c r="A26" s="105"/>
      <c r="B26" s="106"/>
      <c r="C26" s="105"/>
      <c r="D26" s="106"/>
      <c r="E26" s="42"/>
      <c r="F26" s="42"/>
      <c r="G26" s="42"/>
      <c r="H26" s="43"/>
      <c r="I26" s="42"/>
      <c r="J26" s="42"/>
      <c r="K26" s="44"/>
      <c r="L26" s="44"/>
      <c r="M26" s="45"/>
    </row>
    <row r="27" spans="1:13" ht="15">
      <c r="A27" s="105"/>
      <c r="B27" s="106"/>
      <c r="C27" s="105"/>
      <c r="D27" s="106"/>
      <c r="E27" s="42"/>
      <c r="F27" s="42"/>
      <c r="G27" s="42"/>
      <c r="H27" s="43"/>
      <c r="I27" s="42"/>
      <c r="J27" s="42"/>
      <c r="K27" s="44"/>
      <c r="L27" s="44"/>
      <c r="M27" s="45"/>
    </row>
    <row r="28" spans="1:13" ht="15">
      <c r="A28" s="105"/>
      <c r="B28" s="106"/>
      <c r="C28" s="105"/>
      <c r="D28" s="106"/>
      <c r="E28" s="42"/>
      <c r="F28" s="42"/>
      <c r="G28" s="42"/>
      <c r="H28" s="43"/>
      <c r="I28" s="42"/>
      <c r="J28" s="42"/>
      <c r="K28" s="44"/>
      <c r="L28" s="44"/>
      <c r="M28" s="45"/>
    </row>
    <row r="29" spans="1:13" ht="15">
      <c r="A29" s="105"/>
      <c r="B29" s="106"/>
      <c r="C29" s="105"/>
      <c r="D29" s="106"/>
      <c r="E29" s="42"/>
      <c r="F29" s="42"/>
      <c r="G29" s="42"/>
      <c r="H29" s="43"/>
      <c r="I29" s="42"/>
      <c r="J29" s="42"/>
      <c r="K29" s="44"/>
      <c r="L29" s="44"/>
      <c r="M29" s="45"/>
    </row>
    <row r="30" spans="1:13" ht="15">
      <c r="A30" s="105"/>
      <c r="B30" s="106"/>
      <c r="C30" s="105"/>
      <c r="D30" s="106"/>
      <c r="E30" s="42"/>
      <c r="F30" s="42"/>
      <c r="G30" s="42"/>
      <c r="H30" s="43"/>
      <c r="I30" s="42"/>
      <c r="J30" s="42"/>
      <c r="K30" s="44"/>
      <c r="L30" s="44"/>
      <c r="M30" s="45"/>
    </row>
    <row r="31" spans="1:13" ht="15">
      <c r="A31" s="105"/>
      <c r="B31" s="106"/>
      <c r="C31" s="105"/>
      <c r="D31" s="106"/>
      <c r="E31" s="42"/>
      <c r="F31" s="42"/>
      <c r="G31" s="42"/>
      <c r="H31" s="43"/>
      <c r="I31" s="42"/>
      <c r="J31" s="42"/>
      <c r="K31" s="44"/>
      <c r="L31" s="44"/>
      <c r="M31" s="45"/>
    </row>
    <row r="32" spans="1:13" ht="15">
      <c r="A32" s="105"/>
      <c r="B32" s="106"/>
      <c r="C32" s="105"/>
      <c r="D32" s="106"/>
      <c r="E32" s="42"/>
      <c r="F32" s="42"/>
      <c r="G32" s="42"/>
      <c r="H32" s="43"/>
      <c r="I32" s="42"/>
      <c r="J32" s="42"/>
      <c r="K32" s="44"/>
      <c r="L32" s="44"/>
      <c r="M32" s="45"/>
    </row>
    <row r="33" spans="1:13" ht="15">
      <c r="A33" s="105"/>
      <c r="B33" s="106"/>
      <c r="C33" s="105"/>
      <c r="D33" s="106"/>
      <c r="E33" s="42"/>
      <c r="F33" s="42"/>
      <c r="G33" s="42"/>
      <c r="H33" s="43"/>
      <c r="I33" s="42"/>
      <c r="J33" s="42"/>
      <c r="K33" s="44"/>
      <c r="L33" s="44"/>
      <c r="M33" s="45"/>
    </row>
    <row r="34" spans="1:13" ht="15">
      <c r="A34" s="105"/>
      <c r="B34" s="106"/>
      <c r="C34" s="105"/>
      <c r="D34" s="106"/>
      <c r="E34" s="42"/>
      <c r="F34" s="42"/>
      <c r="G34" s="42"/>
      <c r="H34" s="43"/>
      <c r="I34" s="42"/>
      <c r="J34" s="42"/>
      <c r="K34" s="44"/>
      <c r="L34" s="44"/>
      <c r="M34" s="45"/>
    </row>
    <row r="35" spans="1:13" ht="15">
      <c r="A35" s="105"/>
      <c r="B35" s="106"/>
      <c r="C35" s="105"/>
      <c r="D35" s="106"/>
      <c r="E35" s="42"/>
      <c r="F35" s="42"/>
      <c r="G35" s="42"/>
      <c r="H35" s="43"/>
      <c r="I35" s="42"/>
      <c r="J35" s="42"/>
      <c r="K35" s="44"/>
      <c r="L35" s="44"/>
      <c r="M35" s="45"/>
    </row>
    <row r="36" spans="1:13" ht="15">
      <c r="A36" s="105"/>
      <c r="B36" s="106"/>
      <c r="C36" s="105"/>
      <c r="D36" s="106"/>
      <c r="E36" s="42"/>
      <c r="F36" s="42"/>
      <c r="G36" s="42"/>
      <c r="H36" s="43"/>
      <c r="I36" s="42"/>
      <c r="J36" s="42"/>
      <c r="K36" s="44"/>
      <c r="L36" s="44"/>
      <c r="M36" s="45"/>
    </row>
    <row r="37" spans="1:13" ht="15">
      <c r="A37" s="105"/>
      <c r="B37" s="106"/>
      <c r="C37" s="105"/>
      <c r="D37" s="106"/>
      <c r="E37" s="42"/>
      <c r="F37" s="42"/>
      <c r="G37" s="42"/>
      <c r="H37" s="43"/>
      <c r="I37" s="42"/>
      <c r="J37" s="42"/>
      <c r="K37" s="44"/>
      <c r="L37" s="44"/>
      <c r="M37" s="45"/>
    </row>
    <row r="38" spans="1:13" ht="15">
      <c r="A38" s="105"/>
      <c r="B38" s="106"/>
      <c r="C38" s="105"/>
      <c r="D38" s="106"/>
      <c r="E38" s="42"/>
      <c r="F38" s="42"/>
      <c r="G38" s="42"/>
      <c r="H38" s="43"/>
      <c r="I38" s="42"/>
      <c r="J38" s="42"/>
      <c r="K38" s="44"/>
      <c r="L38" s="44"/>
      <c r="M38" s="45"/>
    </row>
    <row r="39" spans="1:13" ht="15">
      <c r="A39" s="105"/>
      <c r="B39" s="106"/>
      <c r="C39" s="105"/>
      <c r="D39" s="106"/>
      <c r="E39" s="42"/>
      <c r="F39" s="42"/>
      <c r="G39" s="42"/>
      <c r="H39" s="43"/>
      <c r="I39" s="42"/>
      <c r="J39" s="42"/>
      <c r="K39" s="44"/>
      <c r="L39" s="44"/>
      <c r="M39" s="45"/>
    </row>
    <row r="40" spans="1:13" ht="15">
      <c r="A40" s="105"/>
      <c r="B40" s="106"/>
      <c r="C40" s="105"/>
      <c r="D40" s="106"/>
      <c r="E40" s="42"/>
      <c r="F40" s="42"/>
      <c r="G40" s="42"/>
      <c r="H40" s="43"/>
      <c r="I40" s="42"/>
      <c r="J40" s="42"/>
      <c r="K40" s="44"/>
      <c r="L40" s="44"/>
      <c r="M40" s="45"/>
    </row>
    <row r="41" spans="1:13" ht="15">
      <c r="A41" s="105"/>
      <c r="B41" s="106"/>
      <c r="C41" s="105"/>
      <c r="D41" s="106"/>
      <c r="E41" s="42"/>
      <c r="F41" s="42"/>
      <c r="G41" s="42"/>
      <c r="H41" s="43"/>
      <c r="I41" s="42"/>
      <c r="J41" s="42"/>
      <c r="K41" s="44"/>
      <c r="L41" s="44"/>
      <c r="M41" s="45"/>
    </row>
    <row r="42" spans="1:13" ht="15">
      <c r="A42" s="105"/>
      <c r="B42" s="106"/>
      <c r="C42" s="105"/>
      <c r="D42" s="106"/>
      <c r="E42" s="42"/>
      <c r="F42" s="42"/>
      <c r="G42" s="42"/>
      <c r="H42" s="43"/>
      <c r="I42" s="42"/>
      <c r="J42" s="42"/>
      <c r="K42" s="44"/>
      <c r="L42" s="44"/>
      <c r="M42" s="45"/>
    </row>
    <row r="43" spans="1:13" ht="15">
      <c r="A43" s="105"/>
      <c r="B43" s="106"/>
      <c r="C43" s="105"/>
      <c r="D43" s="106"/>
      <c r="E43" s="42"/>
      <c r="F43" s="42"/>
      <c r="G43" s="42"/>
      <c r="H43" s="43"/>
      <c r="I43" s="42"/>
      <c r="J43" s="42"/>
      <c r="K43" s="44"/>
      <c r="L43" s="44"/>
      <c r="M43" s="45"/>
    </row>
    <row r="44" spans="1:13" ht="15">
      <c r="A44" s="16" t="s">
        <v>155</v>
      </c>
      <c r="D44" s="2" t="s">
        <v>154</v>
      </c>
      <c r="L44" t="s">
        <v>83</v>
      </c>
      <c r="M44" s="46">
        <f>+SUM(M21:M43)</f>
        <v>0</v>
      </c>
    </row>
  </sheetData>
  <sheetProtection/>
  <mergeCells count="61">
    <mergeCell ref="A24:B24"/>
    <mergeCell ref="C24:D24"/>
    <mergeCell ref="F18:G18"/>
    <mergeCell ref="A6:E6"/>
    <mergeCell ref="F6:G6"/>
    <mergeCell ref="H6:I6"/>
    <mergeCell ref="C22:D22"/>
    <mergeCell ref="A23:B23"/>
    <mergeCell ref="C23:D23"/>
    <mergeCell ref="C20:D20"/>
    <mergeCell ref="A18:B18"/>
    <mergeCell ref="C18:D18"/>
    <mergeCell ref="A22:B22"/>
    <mergeCell ref="A1:L1"/>
    <mergeCell ref="A2:L2"/>
    <mergeCell ref="A3:L3"/>
    <mergeCell ref="A19:B19"/>
    <mergeCell ref="C19:D19"/>
    <mergeCell ref="F19:G19"/>
    <mergeCell ref="A26:B26"/>
    <mergeCell ref="C26:D26"/>
    <mergeCell ref="A27:B27"/>
    <mergeCell ref="C27:D27"/>
    <mergeCell ref="J6:L6"/>
    <mergeCell ref="A21:B21"/>
    <mergeCell ref="C21:D21"/>
    <mergeCell ref="A25:B25"/>
    <mergeCell ref="C25:D25"/>
    <mergeCell ref="A20:B20"/>
    <mergeCell ref="A30:B30"/>
    <mergeCell ref="C30:D30"/>
    <mergeCell ref="A31:B31"/>
    <mergeCell ref="C31:D31"/>
    <mergeCell ref="A28:B28"/>
    <mergeCell ref="C28:D28"/>
    <mergeCell ref="A29:B29"/>
    <mergeCell ref="C29:D29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</mergeCells>
  <printOptions/>
  <pageMargins left="0.2" right="0.2" top="0.25" bottom="0.25" header="0.3" footer="0.3"/>
  <pageSetup fitToHeight="1" fitToWidth="1" horizontalDpi="600" verticalDpi="600" orientation="landscape" scale="86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zoomScalePageLayoutView="0" workbookViewId="0" topLeftCell="A16">
      <selection activeCell="A44" sqref="A44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7773437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5" customFormat="1" ht="18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3"/>
    </row>
    <row r="2" spans="1:13" s="35" customFormat="1" ht="18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2"/>
    </row>
    <row r="3" spans="1:13" s="35" customFormat="1" ht="18">
      <c r="A3" s="119" t="s">
        <v>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2"/>
    </row>
    <row r="4" ht="15">
      <c r="O4" s="14"/>
    </row>
    <row r="5" spans="1:15" ht="15">
      <c r="A5" s="11" t="s">
        <v>55</v>
      </c>
      <c r="B5" s="12"/>
      <c r="C5" s="12"/>
      <c r="D5" s="12"/>
      <c r="E5" s="13"/>
      <c r="F5" s="12" t="s">
        <v>56</v>
      </c>
      <c r="G5" s="13"/>
      <c r="H5" s="12" t="s">
        <v>57</v>
      </c>
      <c r="I5" s="13"/>
      <c r="J5" s="12" t="s">
        <v>108</v>
      </c>
      <c r="K5" s="12"/>
      <c r="L5" s="13"/>
      <c r="M5" s="13" t="s">
        <v>58</v>
      </c>
      <c r="O5" s="14" t="s">
        <v>3</v>
      </c>
    </row>
    <row r="6" spans="1:15" ht="18" customHeight="1">
      <c r="A6" s="113">
        <f>+'Jet Fuel Return Cover Page'!C5</f>
        <v>0</v>
      </c>
      <c r="B6" s="115"/>
      <c r="C6" s="115"/>
      <c r="D6" s="115"/>
      <c r="E6" s="114"/>
      <c r="F6" s="113">
        <f>+'Jet Fuel Return Cover Page'!C4</f>
        <v>0</v>
      </c>
      <c r="G6" s="114"/>
      <c r="H6" s="113">
        <f>+'Jet Fuel Return Cover Page'!C3</f>
        <v>0</v>
      </c>
      <c r="I6" s="114"/>
      <c r="J6" s="113">
        <v>9</v>
      </c>
      <c r="K6" s="115"/>
      <c r="L6" s="114"/>
      <c r="M6" s="31">
        <f>+'Jet Fuel Return Cover Page'!H4</f>
        <v>0</v>
      </c>
      <c r="O6" s="14"/>
    </row>
    <row r="7" ht="15">
      <c r="O7" s="14"/>
    </row>
    <row r="8" spans="1:10" ht="15.75">
      <c r="A8" s="25" t="s">
        <v>109</v>
      </c>
      <c r="I8" s="30" t="s">
        <v>110</v>
      </c>
      <c r="J8" s="29"/>
    </row>
    <row r="10" spans="1:14" s="2" customFormat="1" ht="15">
      <c r="A10" s="16" t="s">
        <v>85</v>
      </c>
      <c r="B10" s="16"/>
      <c r="C10" s="16"/>
      <c r="D10" s="16"/>
      <c r="E10" s="16"/>
      <c r="F10" s="16"/>
      <c r="G10" s="16"/>
      <c r="H10" s="16" t="s">
        <v>129</v>
      </c>
      <c r="I10" s="16" t="s">
        <v>120</v>
      </c>
      <c r="J10" s="16"/>
      <c r="K10" s="16" t="s">
        <v>130</v>
      </c>
      <c r="L10" s="16"/>
      <c r="N10"/>
    </row>
    <row r="11" spans="1:14" s="2" customFormat="1" ht="15">
      <c r="A11" s="16" t="s">
        <v>86</v>
      </c>
      <c r="B11" s="16"/>
      <c r="C11" s="16"/>
      <c r="D11" s="16"/>
      <c r="E11" s="16"/>
      <c r="F11" s="16"/>
      <c r="G11" s="16"/>
      <c r="H11" s="16" t="s">
        <v>114</v>
      </c>
      <c r="I11" s="16" t="s">
        <v>121</v>
      </c>
      <c r="J11" s="16"/>
      <c r="K11" s="16" t="s">
        <v>128</v>
      </c>
      <c r="L11" s="16"/>
      <c r="N11"/>
    </row>
    <row r="12" spans="1:14" s="2" customFormat="1" ht="15">
      <c r="A12" s="16" t="s">
        <v>87</v>
      </c>
      <c r="B12" s="16"/>
      <c r="C12" s="16"/>
      <c r="D12" s="16"/>
      <c r="E12" s="16"/>
      <c r="F12" s="16"/>
      <c r="G12" s="16"/>
      <c r="H12" s="16" t="s">
        <v>113</v>
      </c>
      <c r="I12" s="16" t="s">
        <v>127</v>
      </c>
      <c r="J12" s="16"/>
      <c r="K12" s="16" t="s">
        <v>61</v>
      </c>
      <c r="N12"/>
    </row>
    <row r="13" spans="1:14" s="2" customFormat="1" ht="15">
      <c r="A13" s="16" t="s">
        <v>88</v>
      </c>
      <c r="B13" s="16"/>
      <c r="C13" s="16"/>
      <c r="D13" s="16"/>
      <c r="E13" s="16"/>
      <c r="F13" s="16"/>
      <c r="G13" s="16"/>
      <c r="H13" s="16" t="s">
        <v>119</v>
      </c>
      <c r="I13" s="16" t="s">
        <v>123</v>
      </c>
      <c r="J13" s="16"/>
      <c r="K13" s="16" t="s">
        <v>153</v>
      </c>
      <c r="L13" s="16"/>
      <c r="N13"/>
    </row>
    <row r="14" spans="1:14" s="2" customFormat="1" ht="15">
      <c r="A14" s="16" t="s">
        <v>89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90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1">
        <v>1</v>
      </c>
      <c r="B18" s="112"/>
      <c r="C18" s="111">
        <v>2</v>
      </c>
      <c r="D18" s="112"/>
      <c r="E18" s="17">
        <v>3</v>
      </c>
      <c r="F18" s="111">
        <v>4</v>
      </c>
      <c r="G18" s="112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0" t="s">
        <v>64</v>
      </c>
      <c r="B19" s="121"/>
      <c r="C19" s="120" t="s">
        <v>64</v>
      </c>
      <c r="D19" s="121"/>
      <c r="E19" s="18"/>
      <c r="F19" s="113" t="s">
        <v>65</v>
      </c>
      <c r="G19" s="114"/>
      <c r="H19" s="19" t="s">
        <v>91</v>
      </c>
      <c r="I19" s="19" t="s">
        <v>92</v>
      </c>
      <c r="J19" s="19" t="s">
        <v>93</v>
      </c>
      <c r="K19" s="19" t="s">
        <v>69</v>
      </c>
      <c r="L19" s="19" t="s">
        <v>94</v>
      </c>
      <c r="M19" s="19" t="s">
        <v>95</v>
      </c>
      <c r="O19" s="14"/>
    </row>
    <row r="20" spans="1:15" ht="15">
      <c r="A20" s="113" t="s">
        <v>72</v>
      </c>
      <c r="B20" s="114"/>
      <c r="C20" s="113" t="s">
        <v>73</v>
      </c>
      <c r="D20" s="114"/>
      <c r="E20" s="24" t="s">
        <v>74</v>
      </c>
      <c r="F20" s="22" t="s">
        <v>75</v>
      </c>
      <c r="G20" s="22" t="s">
        <v>76</v>
      </c>
      <c r="H20" s="21" t="s">
        <v>96</v>
      </c>
      <c r="I20" s="21" t="s">
        <v>97</v>
      </c>
      <c r="J20" s="21" t="s">
        <v>79</v>
      </c>
      <c r="K20" s="21" t="s">
        <v>98</v>
      </c>
      <c r="L20" s="21" t="s">
        <v>81</v>
      </c>
      <c r="M20" s="21" t="s">
        <v>99</v>
      </c>
      <c r="O20" s="14"/>
    </row>
    <row r="21" spans="1:13" ht="15">
      <c r="A21" s="105"/>
      <c r="B21" s="106"/>
      <c r="C21" s="105"/>
      <c r="D21" s="106"/>
      <c r="E21" s="42"/>
      <c r="F21" s="42"/>
      <c r="G21" s="42"/>
      <c r="H21" s="43"/>
      <c r="I21" s="42"/>
      <c r="J21" s="42"/>
      <c r="K21" s="44"/>
      <c r="L21" s="44"/>
      <c r="M21" s="45"/>
    </row>
    <row r="22" spans="1:13" ht="15">
      <c r="A22" s="105"/>
      <c r="B22" s="106"/>
      <c r="C22" s="105"/>
      <c r="D22" s="106"/>
      <c r="E22" s="42"/>
      <c r="F22" s="42"/>
      <c r="G22" s="42"/>
      <c r="H22" s="43"/>
      <c r="I22" s="42"/>
      <c r="J22" s="42"/>
      <c r="K22" s="44"/>
      <c r="L22" s="44"/>
      <c r="M22" s="45"/>
    </row>
    <row r="23" spans="1:13" ht="15">
      <c r="A23" s="105"/>
      <c r="B23" s="106"/>
      <c r="C23" s="105"/>
      <c r="D23" s="106"/>
      <c r="E23" s="42"/>
      <c r="F23" s="42"/>
      <c r="G23" s="42"/>
      <c r="H23" s="43"/>
      <c r="I23" s="42"/>
      <c r="J23" s="42"/>
      <c r="K23" s="44"/>
      <c r="L23" s="44"/>
      <c r="M23" s="45"/>
    </row>
    <row r="24" spans="1:13" ht="15">
      <c r="A24" s="105"/>
      <c r="B24" s="106"/>
      <c r="C24" s="105"/>
      <c r="D24" s="106"/>
      <c r="E24" s="42"/>
      <c r="F24" s="42"/>
      <c r="G24" s="42"/>
      <c r="H24" s="43"/>
      <c r="I24" s="42"/>
      <c r="J24" s="42"/>
      <c r="K24" s="44"/>
      <c r="L24" s="44"/>
      <c r="M24" s="45"/>
    </row>
    <row r="25" spans="1:13" ht="15">
      <c r="A25" s="105"/>
      <c r="B25" s="106"/>
      <c r="C25" s="105"/>
      <c r="D25" s="106"/>
      <c r="E25" s="42"/>
      <c r="F25" s="42"/>
      <c r="G25" s="42"/>
      <c r="H25" s="43"/>
      <c r="I25" s="42"/>
      <c r="J25" s="42"/>
      <c r="K25" s="44"/>
      <c r="L25" s="44"/>
      <c r="M25" s="45"/>
    </row>
    <row r="26" spans="1:13" ht="15">
      <c r="A26" s="105"/>
      <c r="B26" s="106"/>
      <c r="C26" s="105"/>
      <c r="D26" s="106"/>
      <c r="E26" s="42"/>
      <c r="F26" s="42"/>
      <c r="G26" s="42"/>
      <c r="H26" s="43"/>
      <c r="I26" s="42"/>
      <c r="J26" s="42"/>
      <c r="K26" s="44"/>
      <c r="L26" s="44"/>
      <c r="M26" s="45"/>
    </row>
    <row r="27" spans="1:13" ht="15">
      <c r="A27" s="105"/>
      <c r="B27" s="106"/>
      <c r="C27" s="105"/>
      <c r="D27" s="106"/>
      <c r="E27" s="42"/>
      <c r="F27" s="42"/>
      <c r="G27" s="42"/>
      <c r="H27" s="43"/>
      <c r="I27" s="42"/>
      <c r="J27" s="42"/>
      <c r="K27" s="44"/>
      <c r="L27" s="44"/>
      <c r="M27" s="45"/>
    </row>
    <row r="28" spans="1:13" ht="15">
      <c r="A28" s="105"/>
      <c r="B28" s="106"/>
      <c r="C28" s="105"/>
      <c r="D28" s="106"/>
      <c r="E28" s="42"/>
      <c r="F28" s="42"/>
      <c r="G28" s="42"/>
      <c r="H28" s="43"/>
      <c r="I28" s="42"/>
      <c r="J28" s="42"/>
      <c r="K28" s="44"/>
      <c r="L28" s="44"/>
      <c r="M28" s="45"/>
    </row>
    <row r="29" spans="1:13" ht="15">
      <c r="A29" s="105"/>
      <c r="B29" s="106"/>
      <c r="C29" s="105"/>
      <c r="D29" s="106"/>
      <c r="E29" s="42"/>
      <c r="F29" s="42"/>
      <c r="G29" s="42"/>
      <c r="H29" s="43"/>
      <c r="I29" s="42"/>
      <c r="J29" s="42"/>
      <c r="K29" s="44"/>
      <c r="L29" s="44"/>
      <c r="M29" s="45"/>
    </row>
    <row r="30" spans="1:13" ht="15">
      <c r="A30" s="105"/>
      <c r="B30" s="106"/>
      <c r="C30" s="105"/>
      <c r="D30" s="106"/>
      <c r="E30" s="42"/>
      <c r="F30" s="42"/>
      <c r="G30" s="42"/>
      <c r="H30" s="43"/>
      <c r="I30" s="42"/>
      <c r="J30" s="42"/>
      <c r="K30" s="44"/>
      <c r="L30" s="44"/>
      <c r="M30" s="45"/>
    </row>
    <row r="31" spans="1:13" ht="15">
      <c r="A31" s="105"/>
      <c r="B31" s="106"/>
      <c r="C31" s="105"/>
      <c r="D31" s="106"/>
      <c r="E31" s="42"/>
      <c r="F31" s="42"/>
      <c r="G31" s="42"/>
      <c r="H31" s="43"/>
      <c r="I31" s="42"/>
      <c r="J31" s="42"/>
      <c r="K31" s="44"/>
      <c r="L31" s="44"/>
      <c r="M31" s="45"/>
    </row>
    <row r="32" spans="1:13" ht="15">
      <c r="A32" s="105"/>
      <c r="B32" s="106"/>
      <c r="C32" s="105"/>
      <c r="D32" s="106"/>
      <c r="E32" s="42"/>
      <c r="F32" s="42"/>
      <c r="G32" s="42"/>
      <c r="H32" s="43"/>
      <c r="I32" s="42"/>
      <c r="J32" s="42"/>
      <c r="K32" s="44"/>
      <c r="L32" s="44"/>
      <c r="M32" s="45"/>
    </row>
    <row r="33" spans="1:13" ht="15">
      <c r="A33" s="105"/>
      <c r="B33" s="106"/>
      <c r="C33" s="105"/>
      <c r="D33" s="106"/>
      <c r="E33" s="42"/>
      <c r="F33" s="42"/>
      <c r="G33" s="42"/>
      <c r="H33" s="43"/>
      <c r="I33" s="42"/>
      <c r="J33" s="42"/>
      <c r="K33" s="44"/>
      <c r="L33" s="44"/>
      <c r="M33" s="45"/>
    </row>
    <row r="34" spans="1:13" ht="15">
      <c r="A34" s="105"/>
      <c r="B34" s="106"/>
      <c r="C34" s="105"/>
      <c r="D34" s="106"/>
      <c r="E34" s="42"/>
      <c r="F34" s="42"/>
      <c r="G34" s="42"/>
      <c r="H34" s="43"/>
      <c r="I34" s="42"/>
      <c r="J34" s="42"/>
      <c r="K34" s="44"/>
      <c r="L34" s="44"/>
      <c r="M34" s="45"/>
    </row>
    <row r="35" spans="1:13" ht="15">
      <c r="A35" s="105"/>
      <c r="B35" s="106"/>
      <c r="C35" s="105"/>
      <c r="D35" s="106"/>
      <c r="E35" s="42"/>
      <c r="F35" s="42"/>
      <c r="G35" s="42"/>
      <c r="H35" s="43"/>
      <c r="I35" s="42"/>
      <c r="J35" s="42"/>
      <c r="K35" s="44"/>
      <c r="L35" s="44"/>
      <c r="M35" s="45"/>
    </row>
    <row r="36" spans="1:13" ht="15">
      <c r="A36" s="105"/>
      <c r="B36" s="106"/>
      <c r="C36" s="105"/>
      <c r="D36" s="106"/>
      <c r="E36" s="42"/>
      <c r="F36" s="42"/>
      <c r="G36" s="42"/>
      <c r="H36" s="43"/>
      <c r="I36" s="42"/>
      <c r="J36" s="42"/>
      <c r="K36" s="44"/>
      <c r="L36" s="44"/>
      <c r="M36" s="45"/>
    </row>
    <row r="37" spans="1:13" ht="15">
      <c r="A37" s="105"/>
      <c r="B37" s="106"/>
      <c r="C37" s="105"/>
      <c r="D37" s="106"/>
      <c r="E37" s="42"/>
      <c r="F37" s="42"/>
      <c r="G37" s="42"/>
      <c r="H37" s="43"/>
      <c r="I37" s="42"/>
      <c r="J37" s="42"/>
      <c r="K37" s="44"/>
      <c r="L37" s="44"/>
      <c r="M37" s="45"/>
    </row>
    <row r="38" spans="1:13" ht="15">
      <c r="A38" s="105"/>
      <c r="B38" s="106"/>
      <c r="C38" s="105"/>
      <c r="D38" s="106"/>
      <c r="E38" s="42"/>
      <c r="F38" s="42"/>
      <c r="G38" s="42"/>
      <c r="H38" s="43"/>
      <c r="I38" s="42"/>
      <c r="J38" s="42"/>
      <c r="K38" s="44"/>
      <c r="L38" s="44"/>
      <c r="M38" s="45"/>
    </row>
    <row r="39" spans="1:13" ht="15">
      <c r="A39" s="105"/>
      <c r="B39" s="106"/>
      <c r="C39" s="105"/>
      <c r="D39" s="106"/>
      <c r="E39" s="42"/>
      <c r="F39" s="42"/>
      <c r="G39" s="42"/>
      <c r="H39" s="43"/>
      <c r="I39" s="42"/>
      <c r="J39" s="42"/>
      <c r="K39" s="44"/>
      <c r="L39" s="44"/>
      <c r="M39" s="45"/>
    </row>
    <row r="40" spans="1:13" ht="15">
      <c r="A40" s="105"/>
      <c r="B40" s="106"/>
      <c r="C40" s="105"/>
      <c r="D40" s="106"/>
      <c r="E40" s="42"/>
      <c r="F40" s="42"/>
      <c r="G40" s="42"/>
      <c r="H40" s="43"/>
      <c r="I40" s="42"/>
      <c r="J40" s="42"/>
      <c r="K40" s="44"/>
      <c r="L40" s="44"/>
      <c r="M40" s="45"/>
    </row>
    <row r="41" spans="1:13" ht="15">
      <c r="A41" s="105"/>
      <c r="B41" s="106"/>
      <c r="C41" s="105"/>
      <c r="D41" s="106"/>
      <c r="E41" s="42"/>
      <c r="F41" s="42"/>
      <c r="G41" s="42"/>
      <c r="H41" s="43"/>
      <c r="I41" s="42"/>
      <c r="J41" s="42"/>
      <c r="K41" s="44"/>
      <c r="L41" s="44"/>
      <c r="M41" s="45"/>
    </row>
    <row r="42" spans="1:13" ht="15">
      <c r="A42" s="105"/>
      <c r="B42" s="106"/>
      <c r="C42" s="105"/>
      <c r="D42" s="106"/>
      <c r="E42" s="42"/>
      <c r="F42" s="42"/>
      <c r="G42" s="42"/>
      <c r="H42" s="43"/>
      <c r="I42" s="42"/>
      <c r="J42" s="42"/>
      <c r="K42" s="44"/>
      <c r="L42" s="44"/>
      <c r="M42" s="45"/>
    </row>
    <row r="43" spans="1:13" ht="15">
      <c r="A43" s="105"/>
      <c r="B43" s="106"/>
      <c r="C43" s="105"/>
      <c r="D43" s="106"/>
      <c r="E43" s="42"/>
      <c r="F43" s="42"/>
      <c r="G43" s="42"/>
      <c r="H43" s="43"/>
      <c r="I43" s="42"/>
      <c r="J43" s="42"/>
      <c r="K43" s="44"/>
      <c r="L43" s="44"/>
      <c r="M43" s="45"/>
    </row>
    <row r="44" spans="1:13" ht="15">
      <c r="A44" s="16" t="s">
        <v>155</v>
      </c>
      <c r="D44" s="2" t="s">
        <v>154</v>
      </c>
      <c r="L44" t="s">
        <v>83</v>
      </c>
      <c r="M44" s="46">
        <f>+SUM(M21:M43)</f>
        <v>0</v>
      </c>
    </row>
  </sheetData>
  <sheetProtection/>
  <mergeCells count="61">
    <mergeCell ref="C20:D20"/>
    <mergeCell ref="A18:B18"/>
    <mergeCell ref="C18:D18"/>
    <mergeCell ref="A25:B25"/>
    <mergeCell ref="C25:D25"/>
    <mergeCell ref="A23:B23"/>
    <mergeCell ref="C23:D23"/>
    <mergeCell ref="A24:B24"/>
    <mergeCell ref="C24:D24"/>
    <mergeCell ref="A1:L1"/>
    <mergeCell ref="A2:L2"/>
    <mergeCell ref="A3:L3"/>
    <mergeCell ref="A19:B19"/>
    <mergeCell ref="C19:D19"/>
    <mergeCell ref="F19:G19"/>
    <mergeCell ref="F18:G18"/>
    <mergeCell ref="A6:E6"/>
    <mergeCell ref="F6:G6"/>
    <mergeCell ref="H6:I6"/>
    <mergeCell ref="A26:B26"/>
    <mergeCell ref="C26:D26"/>
    <mergeCell ref="A27:B27"/>
    <mergeCell ref="C27:D27"/>
    <mergeCell ref="J6:L6"/>
    <mergeCell ref="A21:B21"/>
    <mergeCell ref="C21:D21"/>
    <mergeCell ref="A22:B22"/>
    <mergeCell ref="C22:D22"/>
    <mergeCell ref="A20:B20"/>
    <mergeCell ref="A30:B30"/>
    <mergeCell ref="C30:D30"/>
    <mergeCell ref="A31:B31"/>
    <mergeCell ref="C31:D31"/>
    <mergeCell ref="A28:B28"/>
    <mergeCell ref="C28:D28"/>
    <mergeCell ref="A29:B29"/>
    <mergeCell ref="C29:D29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</mergeCells>
  <printOptions/>
  <pageMargins left="0.2" right="0.2" top="0.25" bottom="0.25" header="0.3" footer="0.3"/>
  <pageSetup fitToHeight="1" fitToWidth="1" horizontalDpi="600" verticalDpi="600" orientation="landscape" scale="86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zoomScalePageLayoutView="0" workbookViewId="0" topLeftCell="A10">
      <selection activeCell="A44" sqref="A44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664062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5" customFormat="1" ht="18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3"/>
    </row>
    <row r="2" spans="1:13" s="35" customFormat="1" ht="18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2"/>
    </row>
    <row r="3" spans="1:13" s="35" customFormat="1" ht="18">
      <c r="A3" s="119" t="s">
        <v>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2"/>
    </row>
    <row r="4" ht="15">
      <c r="O4" s="14"/>
    </row>
    <row r="5" spans="1:15" ht="15">
      <c r="A5" s="11" t="s">
        <v>55</v>
      </c>
      <c r="B5" s="12"/>
      <c r="C5" s="12"/>
      <c r="D5" s="12"/>
      <c r="E5" s="13"/>
      <c r="F5" s="12" t="s">
        <v>56</v>
      </c>
      <c r="G5" s="13"/>
      <c r="H5" s="12" t="s">
        <v>57</v>
      </c>
      <c r="I5" s="13"/>
      <c r="J5" s="12" t="s">
        <v>108</v>
      </c>
      <c r="K5" s="12"/>
      <c r="L5" s="13"/>
      <c r="M5" s="13" t="s">
        <v>58</v>
      </c>
      <c r="O5" s="14" t="s">
        <v>3</v>
      </c>
    </row>
    <row r="6" spans="1:15" ht="18" customHeight="1">
      <c r="A6" s="113">
        <f>+'Jet Fuel Return Cover Page'!C5</f>
        <v>0</v>
      </c>
      <c r="B6" s="115"/>
      <c r="C6" s="115"/>
      <c r="D6" s="115"/>
      <c r="E6" s="114"/>
      <c r="F6" s="113">
        <f>+'Jet Fuel Return Cover Page'!C4</f>
        <v>0</v>
      </c>
      <c r="G6" s="114"/>
      <c r="H6" s="113">
        <f>+'Jet Fuel Return Cover Page'!C3</f>
        <v>0</v>
      </c>
      <c r="I6" s="114"/>
      <c r="J6" s="113">
        <v>10</v>
      </c>
      <c r="K6" s="115"/>
      <c r="L6" s="114"/>
      <c r="M6" s="31">
        <f>+'Jet Fuel Return Cover Page'!H4</f>
        <v>0</v>
      </c>
      <c r="O6" s="14"/>
    </row>
    <row r="7" ht="15">
      <c r="O7" s="14"/>
    </row>
    <row r="8" spans="1:10" ht="15.75">
      <c r="A8" s="25" t="s">
        <v>109</v>
      </c>
      <c r="I8" s="30" t="s">
        <v>110</v>
      </c>
      <c r="J8" s="29"/>
    </row>
    <row r="10" spans="1:14" s="2" customFormat="1" ht="15">
      <c r="A10" s="16" t="s">
        <v>85</v>
      </c>
      <c r="B10" s="16"/>
      <c r="C10" s="16"/>
      <c r="D10" s="16"/>
      <c r="E10" s="16"/>
      <c r="F10" s="16"/>
      <c r="G10" s="16"/>
      <c r="H10" s="16" t="s">
        <v>129</v>
      </c>
      <c r="I10" s="16" t="s">
        <v>120</v>
      </c>
      <c r="J10" s="16"/>
      <c r="K10" s="16" t="s">
        <v>130</v>
      </c>
      <c r="L10" s="16"/>
      <c r="N10"/>
    </row>
    <row r="11" spans="1:14" s="2" customFormat="1" ht="15">
      <c r="A11" s="16" t="s">
        <v>86</v>
      </c>
      <c r="B11" s="16"/>
      <c r="C11" s="16"/>
      <c r="D11" s="16"/>
      <c r="E11" s="16"/>
      <c r="F11" s="16"/>
      <c r="G11" s="16"/>
      <c r="H11" s="16" t="s">
        <v>114</v>
      </c>
      <c r="I11" s="16" t="s">
        <v>121</v>
      </c>
      <c r="J11" s="16"/>
      <c r="K11" s="16" t="s">
        <v>128</v>
      </c>
      <c r="L11" s="16"/>
      <c r="N11"/>
    </row>
    <row r="12" spans="1:14" s="2" customFormat="1" ht="15">
      <c r="A12" s="16" t="s">
        <v>87</v>
      </c>
      <c r="B12" s="16"/>
      <c r="C12" s="16"/>
      <c r="D12" s="16"/>
      <c r="E12" s="16"/>
      <c r="F12" s="16"/>
      <c r="G12" s="16"/>
      <c r="H12" s="16" t="s">
        <v>113</v>
      </c>
      <c r="I12" s="16" t="s">
        <v>127</v>
      </c>
      <c r="J12" s="16"/>
      <c r="K12" s="16" t="s">
        <v>61</v>
      </c>
      <c r="N12"/>
    </row>
    <row r="13" spans="1:14" s="2" customFormat="1" ht="15">
      <c r="A13" s="16" t="s">
        <v>88</v>
      </c>
      <c r="B13" s="16"/>
      <c r="C13" s="16"/>
      <c r="D13" s="16"/>
      <c r="E13" s="16"/>
      <c r="F13" s="16"/>
      <c r="G13" s="16"/>
      <c r="H13" s="16" t="s">
        <v>119</v>
      </c>
      <c r="I13" s="16" t="s">
        <v>123</v>
      </c>
      <c r="J13" s="16"/>
      <c r="K13" s="16" t="s">
        <v>153</v>
      </c>
      <c r="L13" s="16"/>
      <c r="N13"/>
    </row>
    <row r="14" spans="1:14" s="2" customFormat="1" ht="15">
      <c r="A14" s="16" t="s">
        <v>89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90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1">
        <v>1</v>
      </c>
      <c r="B18" s="112"/>
      <c r="C18" s="111">
        <v>2</v>
      </c>
      <c r="D18" s="112"/>
      <c r="E18" s="17">
        <v>3</v>
      </c>
      <c r="F18" s="111">
        <v>4</v>
      </c>
      <c r="G18" s="112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0" t="s">
        <v>64</v>
      </c>
      <c r="B19" s="121"/>
      <c r="C19" s="120" t="s">
        <v>64</v>
      </c>
      <c r="D19" s="121"/>
      <c r="E19" s="18"/>
      <c r="F19" s="113" t="s">
        <v>65</v>
      </c>
      <c r="G19" s="114"/>
      <c r="H19" s="19" t="s">
        <v>91</v>
      </c>
      <c r="I19" s="19" t="s">
        <v>92</v>
      </c>
      <c r="J19" s="19" t="s">
        <v>93</v>
      </c>
      <c r="K19" s="19" t="s">
        <v>69</v>
      </c>
      <c r="L19" s="19" t="s">
        <v>94</v>
      </c>
      <c r="M19" s="19" t="s">
        <v>95</v>
      </c>
      <c r="O19" s="14"/>
    </row>
    <row r="20" spans="1:15" ht="15">
      <c r="A20" s="113" t="s">
        <v>72</v>
      </c>
      <c r="B20" s="114"/>
      <c r="C20" s="113" t="s">
        <v>73</v>
      </c>
      <c r="D20" s="114"/>
      <c r="E20" s="24" t="s">
        <v>74</v>
      </c>
      <c r="F20" s="22" t="s">
        <v>75</v>
      </c>
      <c r="G20" s="22" t="s">
        <v>76</v>
      </c>
      <c r="H20" s="21" t="s">
        <v>96</v>
      </c>
      <c r="I20" s="21" t="s">
        <v>97</v>
      </c>
      <c r="J20" s="21" t="s">
        <v>79</v>
      </c>
      <c r="K20" s="21" t="s">
        <v>98</v>
      </c>
      <c r="L20" s="21" t="s">
        <v>81</v>
      </c>
      <c r="M20" s="21" t="s">
        <v>99</v>
      </c>
      <c r="O20" s="14"/>
    </row>
    <row r="21" spans="1:13" ht="15">
      <c r="A21" s="105"/>
      <c r="B21" s="106"/>
      <c r="C21" s="105"/>
      <c r="D21" s="106"/>
      <c r="E21" s="42"/>
      <c r="F21" s="42"/>
      <c r="G21" s="42"/>
      <c r="H21" s="43"/>
      <c r="I21" s="42"/>
      <c r="J21" s="42"/>
      <c r="K21" s="44"/>
      <c r="L21" s="44"/>
      <c r="M21" s="45"/>
    </row>
    <row r="22" spans="1:13" ht="15">
      <c r="A22" s="105"/>
      <c r="B22" s="106"/>
      <c r="C22" s="105"/>
      <c r="D22" s="106"/>
      <c r="E22" s="42"/>
      <c r="F22" s="42"/>
      <c r="G22" s="42"/>
      <c r="H22" s="43"/>
      <c r="I22" s="42"/>
      <c r="J22" s="42"/>
      <c r="K22" s="44"/>
      <c r="L22" s="44"/>
      <c r="M22" s="45"/>
    </row>
    <row r="23" spans="1:13" ht="15">
      <c r="A23" s="105"/>
      <c r="B23" s="106"/>
      <c r="C23" s="105"/>
      <c r="D23" s="106"/>
      <c r="E23" s="42"/>
      <c r="F23" s="42"/>
      <c r="G23" s="42"/>
      <c r="H23" s="43"/>
      <c r="I23" s="42"/>
      <c r="J23" s="42"/>
      <c r="K23" s="44"/>
      <c r="L23" s="44"/>
      <c r="M23" s="45"/>
    </row>
    <row r="24" spans="1:13" ht="15">
      <c r="A24" s="105"/>
      <c r="B24" s="106"/>
      <c r="C24" s="105"/>
      <c r="D24" s="106"/>
      <c r="E24" s="42"/>
      <c r="F24" s="42"/>
      <c r="G24" s="42"/>
      <c r="H24" s="43"/>
      <c r="I24" s="42"/>
      <c r="J24" s="42"/>
      <c r="K24" s="44"/>
      <c r="L24" s="44"/>
      <c r="M24" s="45"/>
    </row>
    <row r="25" spans="1:13" ht="15">
      <c r="A25" s="105"/>
      <c r="B25" s="106"/>
      <c r="C25" s="105"/>
      <c r="D25" s="106"/>
      <c r="E25" s="42"/>
      <c r="F25" s="42"/>
      <c r="G25" s="42"/>
      <c r="H25" s="43"/>
      <c r="I25" s="42"/>
      <c r="J25" s="42"/>
      <c r="K25" s="44"/>
      <c r="L25" s="44"/>
      <c r="M25" s="45"/>
    </row>
    <row r="26" spans="1:13" ht="15">
      <c r="A26" s="105"/>
      <c r="B26" s="106"/>
      <c r="C26" s="105"/>
      <c r="D26" s="106"/>
      <c r="E26" s="42"/>
      <c r="F26" s="42"/>
      <c r="G26" s="42"/>
      <c r="H26" s="43"/>
      <c r="I26" s="42"/>
      <c r="J26" s="42"/>
      <c r="K26" s="44"/>
      <c r="L26" s="44"/>
      <c r="M26" s="45"/>
    </row>
    <row r="27" spans="1:13" ht="15">
      <c r="A27" s="105"/>
      <c r="B27" s="106"/>
      <c r="C27" s="105"/>
      <c r="D27" s="106"/>
      <c r="E27" s="42"/>
      <c r="F27" s="42"/>
      <c r="G27" s="42"/>
      <c r="H27" s="43"/>
      <c r="I27" s="42"/>
      <c r="J27" s="42"/>
      <c r="K27" s="44"/>
      <c r="L27" s="44"/>
      <c r="M27" s="45"/>
    </row>
    <row r="28" spans="1:13" ht="15">
      <c r="A28" s="105"/>
      <c r="B28" s="106"/>
      <c r="C28" s="105"/>
      <c r="D28" s="106"/>
      <c r="E28" s="42"/>
      <c r="F28" s="42"/>
      <c r="G28" s="42"/>
      <c r="H28" s="43"/>
      <c r="I28" s="42"/>
      <c r="J28" s="42"/>
      <c r="K28" s="44"/>
      <c r="L28" s="44"/>
      <c r="M28" s="45"/>
    </row>
    <row r="29" spans="1:13" ht="15">
      <c r="A29" s="105"/>
      <c r="B29" s="106"/>
      <c r="C29" s="105"/>
      <c r="D29" s="106"/>
      <c r="E29" s="42"/>
      <c r="F29" s="42"/>
      <c r="G29" s="42"/>
      <c r="H29" s="43"/>
      <c r="I29" s="42"/>
      <c r="J29" s="42"/>
      <c r="K29" s="44"/>
      <c r="L29" s="44"/>
      <c r="M29" s="45"/>
    </row>
    <row r="30" spans="1:13" ht="15">
      <c r="A30" s="105"/>
      <c r="B30" s="106"/>
      <c r="C30" s="105"/>
      <c r="D30" s="106"/>
      <c r="E30" s="42"/>
      <c r="F30" s="42"/>
      <c r="G30" s="42"/>
      <c r="H30" s="43"/>
      <c r="I30" s="42"/>
      <c r="J30" s="42"/>
      <c r="K30" s="44"/>
      <c r="L30" s="44"/>
      <c r="M30" s="45"/>
    </row>
    <row r="31" spans="1:13" ht="15">
      <c r="A31" s="105"/>
      <c r="B31" s="106"/>
      <c r="C31" s="105"/>
      <c r="D31" s="106"/>
      <c r="E31" s="42"/>
      <c r="F31" s="42"/>
      <c r="G31" s="42"/>
      <c r="H31" s="43"/>
      <c r="I31" s="42"/>
      <c r="J31" s="42"/>
      <c r="K31" s="44"/>
      <c r="L31" s="44"/>
      <c r="M31" s="45"/>
    </row>
    <row r="32" spans="1:13" ht="15">
      <c r="A32" s="105"/>
      <c r="B32" s="106"/>
      <c r="C32" s="105"/>
      <c r="D32" s="106"/>
      <c r="E32" s="42"/>
      <c r="F32" s="42"/>
      <c r="G32" s="42"/>
      <c r="H32" s="43"/>
      <c r="I32" s="42"/>
      <c r="J32" s="42"/>
      <c r="K32" s="44"/>
      <c r="L32" s="44"/>
      <c r="M32" s="45"/>
    </row>
    <row r="33" spans="1:13" ht="15">
      <c r="A33" s="105"/>
      <c r="B33" s="106"/>
      <c r="C33" s="105"/>
      <c r="D33" s="106"/>
      <c r="E33" s="42"/>
      <c r="F33" s="42"/>
      <c r="G33" s="42"/>
      <c r="H33" s="43"/>
      <c r="I33" s="42"/>
      <c r="J33" s="42"/>
      <c r="K33" s="44"/>
      <c r="L33" s="44"/>
      <c r="M33" s="45"/>
    </row>
    <row r="34" spans="1:13" ht="15">
      <c r="A34" s="105"/>
      <c r="B34" s="106"/>
      <c r="C34" s="105"/>
      <c r="D34" s="106"/>
      <c r="E34" s="42"/>
      <c r="F34" s="42"/>
      <c r="G34" s="42"/>
      <c r="H34" s="43"/>
      <c r="I34" s="42"/>
      <c r="J34" s="42"/>
      <c r="K34" s="44"/>
      <c r="L34" s="44"/>
      <c r="M34" s="45"/>
    </row>
    <row r="35" spans="1:13" ht="15">
      <c r="A35" s="105"/>
      <c r="B35" s="106"/>
      <c r="C35" s="105"/>
      <c r="D35" s="106"/>
      <c r="E35" s="42"/>
      <c r="F35" s="42"/>
      <c r="G35" s="42"/>
      <c r="H35" s="43"/>
      <c r="I35" s="42"/>
      <c r="J35" s="42"/>
      <c r="K35" s="44"/>
      <c r="L35" s="44"/>
      <c r="M35" s="45"/>
    </row>
    <row r="36" spans="1:13" ht="15">
      <c r="A36" s="105"/>
      <c r="B36" s="106"/>
      <c r="C36" s="105"/>
      <c r="D36" s="106"/>
      <c r="E36" s="42"/>
      <c r="F36" s="42"/>
      <c r="G36" s="42"/>
      <c r="H36" s="43"/>
      <c r="I36" s="42"/>
      <c r="J36" s="42"/>
      <c r="K36" s="44"/>
      <c r="L36" s="44"/>
      <c r="M36" s="45"/>
    </row>
    <row r="37" spans="1:13" ht="15">
      <c r="A37" s="105"/>
      <c r="B37" s="106"/>
      <c r="C37" s="105"/>
      <c r="D37" s="106"/>
      <c r="E37" s="42"/>
      <c r="F37" s="42"/>
      <c r="G37" s="42"/>
      <c r="H37" s="43"/>
      <c r="I37" s="42"/>
      <c r="J37" s="42"/>
      <c r="K37" s="44"/>
      <c r="L37" s="44"/>
      <c r="M37" s="45"/>
    </row>
    <row r="38" spans="1:13" ht="15">
      <c r="A38" s="105"/>
      <c r="B38" s="106"/>
      <c r="C38" s="105"/>
      <c r="D38" s="106"/>
      <c r="E38" s="42"/>
      <c r="F38" s="42"/>
      <c r="G38" s="42"/>
      <c r="H38" s="43"/>
      <c r="I38" s="42"/>
      <c r="J38" s="42"/>
      <c r="K38" s="44"/>
      <c r="L38" s="44"/>
      <c r="M38" s="45"/>
    </row>
    <row r="39" spans="1:13" ht="15">
      <c r="A39" s="105"/>
      <c r="B39" s="106"/>
      <c r="C39" s="105"/>
      <c r="D39" s="106"/>
      <c r="E39" s="42"/>
      <c r="F39" s="42"/>
      <c r="G39" s="42"/>
      <c r="H39" s="43"/>
      <c r="I39" s="42"/>
      <c r="J39" s="42"/>
      <c r="K39" s="44"/>
      <c r="L39" s="44"/>
      <c r="M39" s="45"/>
    </row>
    <row r="40" spans="1:13" ht="15">
      <c r="A40" s="105"/>
      <c r="B40" s="106"/>
      <c r="C40" s="105"/>
      <c r="D40" s="106"/>
      <c r="E40" s="42"/>
      <c r="F40" s="42"/>
      <c r="G40" s="42"/>
      <c r="H40" s="43"/>
      <c r="I40" s="42"/>
      <c r="J40" s="42"/>
      <c r="K40" s="44"/>
      <c r="L40" s="44"/>
      <c r="M40" s="45"/>
    </row>
    <row r="41" spans="1:13" ht="15">
      <c r="A41" s="105"/>
      <c r="B41" s="106"/>
      <c r="C41" s="105"/>
      <c r="D41" s="106"/>
      <c r="E41" s="42"/>
      <c r="F41" s="42"/>
      <c r="G41" s="42"/>
      <c r="H41" s="43"/>
      <c r="I41" s="42"/>
      <c r="J41" s="42"/>
      <c r="K41" s="44"/>
      <c r="L41" s="44"/>
      <c r="M41" s="45"/>
    </row>
    <row r="42" spans="1:13" ht="15">
      <c r="A42" s="105"/>
      <c r="B42" s="106"/>
      <c r="C42" s="105"/>
      <c r="D42" s="106"/>
      <c r="E42" s="42"/>
      <c r="F42" s="42"/>
      <c r="G42" s="42"/>
      <c r="H42" s="43"/>
      <c r="I42" s="42"/>
      <c r="J42" s="42"/>
      <c r="K42" s="44"/>
      <c r="L42" s="44"/>
      <c r="M42" s="45"/>
    </row>
    <row r="43" spans="1:13" ht="15">
      <c r="A43" s="105"/>
      <c r="B43" s="106"/>
      <c r="C43" s="105"/>
      <c r="D43" s="106"/>
      <c r="E43" s="42"/>
      <c r="F43" s="42"/>
      <c r="G43" s="42"/>
      <c r="H43" s="43"/>
      <c r="I43" s="42"/>
      <c r="J43" s="42"/>
      <c r="K43" s="44"/>
      <c r="L43" s="44"/>
      <c r="M43" s="45"/>
    </row>
    <row r="44" spans="1:13" ht="15">
      <c r="A44" s="16" t="s">
        <v>155</v>
      </c>
      <c r="D44" s="2" t="s">
        <v>154</v>
      </c>
      <c r="L44" t="s">
        <v>83</v>
      </c>
      <c r="M44" s="46">
        <f>+SUM(M21:M43)</f>
        <v>0</v>
      </c>
    </row>
  </sheetData>
  <sheetProtection/>
  <mergeCells count="61">
    <mergeCell ref="C20:D20"/>
    <mergeCell ref="A18:B18"/>
    <mergeCell ref="C18:D18"/>
    <mergeCell ref="A25:B25"/>
    <mergeCell ref="C25:D25"/>
    <mergeCell ref="A23:B23"/>
    <mergeCell ref="C23:D23"/>
    <mergeCell ref="A24:B24"/>
    <mergeCell ref="C24:D24"/>
    <mergeCell ref="A1:L1"/>
    <mergeCell ref="A2:L2"/>
    <mergeCell ref="A3:L3"/>
    <mergeCell ref="A19:B19"/>
    <mergeCell ref="C19:D19"/>
    <mergeCell ref="F19:G19"/>
    <mergeCell ref="F18:G18"/>
    <mergeCell ref="A6:E6"/>
    <mergeCell ref="F6:G6"/>
    <mergeCell ref="H6:I6"/>
    <mergeCell ref="A26:B26"/>
    <mergeCell ref="C26:D26"/>
    <mergeCell ref="A27:B27"/>
    <mergeCell ref="C27:D27"/>
    <mergeCell ref="J6:L6"/>
    <mergeCell ref="A21:B21"/>
    <mergeCell ref="C21:D21"/>
    <mergeCell ref="A22:B22"/>
    <mergeCell ref="C22:D22"/>
    <mergeCell ref="A20:B20"/>
    <mergeCell ref="A30:B30"/>
    <mergeCell ref="C30:D30"/>
    <mergeCell ref="A31:B31"/>
    <mergeCell ref="C31:D31"/>
    <mergeCell ref="A28:B28"/>
    <mergeCell ref="C28:D28"/>
    <mergeCell ref="A29:B29"/>
    <mergeCell ref="C29:D29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</mergeCells>
  <printOptions/>
  <pageMargins left="0.2" right="0.2" top="0.25" bottom="0.25" header="0.3" footer="0.3"/>
  <pageSetup fitToHeight="1" fitToWidth="1" horizontalDpi="600" verticalDpi="600" orientation="landscape" scale="86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zoomScalePageLayoutView="0" workbookViewId="0" topLeftCell="A1">
      <selection activeCell="R37" sqref="R37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7773437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5" customFormat="1" ht="18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3"/>
    </row>
    <row r="2" spans="1:13" s="35" customFormat="1" ht="18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2"/>
    </row>
    <row r="3" spans="1:13" s="35" customFormat="1" ht="18">
      <c r="A3" s="119" t="s">
        <v>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2"/>
    </row>
    <row r="4" ht="15">
      <c r="O4" s="14"/>
    </row>
    <row r="5" spans="1:15" ht="15">
      <c r="A5" s="11" t="s">
        <v>55</v>
      </c>
      <c r="B5" s="12"/>
      <c r="C5" s="12"/>
      <c r="D5" s="12"/>
      <c r="E5" s="13"/>
      <c r="F5" s="12" t="s">
        <v>56</v>
      </c>
      <c r="G5" s="13"/>
      <c r="H5" s="12" t="s">
        <v>57</v>
      </c>
      <c r="I5" s="13"/>
      <c r="J5" s="12" t="s">
        <v>108</v>
      </c>
      <c r="K5" s="12"/>
      <c r="L5" s="13"/>
      <c r="M5" s="13" t="s">
        <v>58</v>
      </c>
      <c r="O5" s="14" t="s">
        <v>3</v>
      </c>
    </row>
    <row r="6" spans="1:15" ht="18" customHeight="1">
      <c r="A6" s="113">
        <f>+'Jet Fuel Return Cover Page'!C5</f>
        <v>0</v>
      </c>
      <c r="B6" s="115"/>
      <c r="C6" s="115"/>
      <c r="D6" s="115"/>
      <c r="E6" s="114"/>
      <c r="F6" s="113">
        <f>+'Jet Fuel Return Cover Page'!C4</f>
        <v>0</v>
      </c>
      <c r="G6" s="114"/>
      <c r="H6" s="113">
        <f>+'Jet Fuel Return Cover Page'!C3</f>
        <v>0</v>
      </c>
      <c r="I6" s="114"/>
      <c r="J6" s="113">
        <v>11</v>
      </c>
      <c r="K6" s="115"/>
      <c r="L6" s="114"/>
      <c r="M6" s="31">
        <f>+'Jet Fuel Return Cover Page'!H4</f>
        <v>0</v>
      </c>
      <c r="O6" s="14"/>
    </row>
    <row r="7" ht="15">
      <c r="O7" s="14"/>
    </row>
    <row r="8" spans="1:10" ht="15.75">
      <c r="A8" s="25" t="s">
        <v>109</v>
      </c>
      <c r="I8" s="30" t="s">
        <v>110</v>
      </c>
      <c r="J8" s="29"/>
    </row>
    <row r="10" spans="1:14" s="2" customFormat="1" ht="15">
      <c r="A10" s="16" t="s">
        <v>85</v>
      </c>
      <c r="B10" s="16"/>
      <c r="C10" s="16"/>
      <c r="D10" s="16"/>
      <c r="E10" s="16"/>
      <c r="F10" s="16"/>
      <c r="G10" s="16"/>
      <c r="H10" s="16" t="s">
        <v>129</v>
      </c>
      <c r="I10" s="16" t="s">
        <v>120</v>
      </c>
      <c r="J10" s="16"/>
      <c r="K10" s="16" t="s">
        <v>130</v>
      </c>
      <c r="L10" s="16"/>
      <c r="N10"/>
    </row>
    <row r="11" spans="1:14" s="2" customFormat="1" ht="15">
      <c r="A11" s="16" t="s">
        <v>86</v>
      </c>
      <c r="B11" s="16"/>
      <c r="C11" s="16"/>
      <c r="D11" s="16"/>
      <c r="E11" s="16"/>
      <c r="F11" s="16"/>
      <c r="G11" s="16"/>
      <c r="H11" s="16" t="s">
        <v>114</v>
      </c>
      <c r="I11" s="16" t="s">
        <v>121</v>
      </c>
      <c r="J11" s="16"/>
      <c r="K11" s="16" t="s">
        <v>128</v>
      </c>
      <c r="L11" s="16"/>
      <c r="N11"/>
    </row>
    <row r="12" spans="1:14" s="2" customFormat="1" ht="15">
      <c r="A12" s="16" t="s">
        <v>87</v>
      </c>
      <c r="B12" s="16"/>
      <c r="C12" s="16"/>
      <c r="D12" s="16"/>
      <c r="E12" s="16"/>
      <c r="F12" s="16"/>
      <c r="G12" s="16"/>
      <c r="H12" s="16" t="s">
        <v>113</v>
      </c>
      <c r="I12" s="16" t="s">
        <v>127</v>
      </c>
      <c r="J12" s="16"/>
      <c r="K12" s="16" t="s">
        <v>61</v>
      </c>
      <c r="N12"/>
    </row>
    <row r="13" spans="1:14" s="2" customFormat="1" ht="15">
      <c r="A13" s="16" t="s">
        <v>88</v>
      </c>
      <c r="B13" s="16"/>
      <c r="C13" s="16"/>
      <c r="D13" s="16"/>
      <c r="E13" s="16"/>
      <c r="F13" s="16"/>
      <c r="G13" s="16"/>
      <c r="H13" s="16" t="s">
        <v>119</v>
      </c>
      <c r="I13" s="16" t="s">
        <v>123</v>
      </c>
      <c r="J13" s="16"/>
      <c r="K13" s="16" t="s">
        <v>153</v>
      </c>
      <c r="L13" s="16"/>
      <c r="N13"/>
    </row>
    <row r="14" spans="1:14" s="2" customFormat="1" ht="15">
      <c r="A14" s="16" t="s">
        <v>89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90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1">
        <v>1</v>
      </c>
      <c r="B18" s="112"/>
      <c r="C18" s="111">
        <v>2</v>
      </c>
      <c r="D18" s="112"/>
      <c r="E18" s="17">
        <v>3</v>
      </c>
      <c r="F18" s="111">
        <v>4</v>
      </c>
      <c r="G18" s="112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0" t="s">
        <v>64</v>
      </c>
      <c r="B19" s="121"/>
      <c r="C19" s="120" t="s">
        <v>64</v>
      </c>
      <c r="D19" s="121"/>
      <c r="E19" s="18"/>
      <c r="F19" s="113" t="s">
        <v>65</v>
      </c>
      <c r="G19" s="114"/>
      <c r="H19" s="19" t="s">
        <v>91</v>
      </c>
      <c r="I19" s="19" t="s">
        <v>92</v>
      </c>
      <c r="J19" s="19" t="s">
        <v>93</v>
      </c>
      <c r="K19" s="19" t="s">
        <v>69</v>
      </c>
      <c r="L19" s="19" t="s">
        <v>94</v>
      </c>
      <c r="M19" s="19" t="s">
        <v>95</v>
      </c>
      <c r="O19" s="14"/>
    </row>
    <row r="20" spans="1:15" ht="15">
      <c r="A20" s="113" t="s">
        <v>72</v>
      </c>
      <c r="B20" s="114"/>
      <c r="C20" s="113" t="s">
        <v>73</v>
      </c>
      <c r="D20" s="114"/>
      <c r="E20" s="24" t="s">
        <v>74</v>
      </c>
      <c r="F20" s="22" t="s">
        <v>75</v>
      </c>
      <c r="G20" s="22" t="s">
        <v>76</v>
      </c>
      <c r="H20" s="21" t="s">
        <v>96</v>
      </c>
      <c r="I20" s="21" t="s">
        <v>97</v>
      </c>
      <c r="J20" s="21" t="s">
        <v>79</v>
      </c>
      <c r="K20" s="21" t="s">
        <v>98</v>
      </c>
      <c r="L20" s="21" t="s">
        <v>81</v>
      </c>
      <c r="M20" s="21" t="s">
        <v>99</v>
      </c>
      <c r="O20" s="14"/>
    </row>
    <row r="21" spans="1:13" ht="15">
      <c r="A21" s="105"/>
      <c r="B21" s="106"/>
      <c r="C21" s="105"/>
      <c r="D21" s="106"/>
      <c r="E21" s="42"/>
      <c r="F21" s="42"/>
      <c r="G21" s="42"/>
      <c r="H21" s="43"/>
      <c r="I21" s="42"/>
      <c r="J21" s="42"/>
      <c r="K21" s="44"/>
      <c r="L21" s="44"/>
      <c r="M21" s="45"/>
    </row>
    <row r="22" spans="1:13" ht="15">
      <c r="A22" s="105"/>
      <c r="B22" s="106"/>
      <c r="C22" s="105"/>
      <c r="D22" s="106"/>
      <c r="E22" s="42"/>
      <c r="F22" s="42"/>
      <c r="G22" s="42"/>
      <c r="H22" s="43"/>
      <c r="I22" s="42"/>
      <c r="J22" s="42"/>
      <c r="K22" s="44"/>
      <c r="L22" s="44"/>
      <c r="M22" s="45"/>
    </row>
    <row r="23" spans="1:13" ht="15">
      <c r="A23" s="105"/>
      <c r="B23" s="106"/>
      <c r="C23" s="105"/>
      <c r="D23" s="106"/>
      <c r="E23" s="42"/>
      <c r="F23" s="42"/>
      <c r="G23" s="42"/>
      <c r="H23" s="43"/>
      <c r="I23" s="42"/>
      <c r="J23" s="42"/>
      <c r="K23" s="44"/>
      <c r="L23" s="44"/>
      <c r="M23" s="45"/>
    </row>
    <row r="24" spans="1:13" ht="15">
      <c r="A24" s="105"/>
      <c r="B24" s="106"/>
      <c r="C24" s="105"/>
      <c r="D24" s="106"/>
      <c r="E24" s="42"/>
      <c r="F24" s="42"/>
      <c r="G24" s="42"/>
      <c r="H24" s="43"/>
      <c r="I24" s="42"/>
      <c r="J24" s="42"/>
      <c r="K24" s="44"/>
      <c r="L24" s="44"/>
      <c r="M24" s="45"/>
    </row>
    <row r="25" spans="1:13" ht="15">
      <c r="A25" s="105"/>
      <c r="B25" s="106"/>
      <c r="C25" s="105"/>
      <c r="D25" s="106"/>
      <c r="E25" s="42"/>
      <c r="F25" s="42"/>
      <c r="G25" s="42"/>
      <c r="H25" s="43"/>
      <c r="I25" s="42"/>
      <c r="J25" s="42"/>
      <c r="K25" s="44"/>
      <c r="L25" s="44"/>
      <c r="M25" s="45"/>
    </row>
    <row r="26" spans="1:13" ht="15">
      <c r="A26" s="105"/>
      <c r="B26" s="106"/>
      <c r="C26" s="105"/>
      <c r="D26" s="106"/>
      <c r="E26" s="42"/>
      <c r="F26" s="42"/>
      <c r="G26" s="42"/>
      <c r="H26" s="43"/>
      <c r="I26" s="42"/>
      <c r="J26" s="42"/>
      <c r="K26" s="44"/>
      <c r="L26" s="44"/>
      <c r="M26" s="45"/>
    </row>
    <row r="27" spans="1:13" ht="15">
      <c r="A27" s="105"/>
      <c r="B27" s="106"/>
      <c r="C27" s="105"/>
      <c r="D27" s="106"/>
      <c r="E27" s="42"/>
      <c r="F27" s="42"/>
      <c r="G27" s="42"/>
      <c r="H27" s="43"/>
      <c r="I27" s="42"/>
      <c r="J27" s="42"/>
      <c r="K27" s="44"/>
      <c r="L27" s="44"/>
      <c r="M27" s="45"/>
    </row>
    <row r="28" spans="1:13" ht="15">
      <c r="A28" s="105"/>
      <c r="B28" s="106"/>
      <c r="C28" s="105"/>
      <c r="D28" s="106"/>
      <c r="E28" s="42"/>
      <c r="F28" s="42"/>
      <c r="G28" s="42"/>
      <c r="H28" s="43"/>
      <c r="I28" s="42"/>
      <c r="J28" s="42"/>
      <c r="K28" s="44"/>
      <c r="L28" s="44"/>
      <c r="M28" s="45"/>
    </row>
    <row r="29" spans="1:13" ht="15">
      <c r="A29" s="105"/>
      <c r="B29" s="106"/>
      <c r="C29" s="105"/>
      <c r="D29" s="106"/>
      <c r="E29" s="42"/>
      <c r="F29" s="42"/>
      <c r="G29" s="42"/>
      <c r="H29" s="43"/>
      <c r="I29" s="42"/>
      <c r="J29" s="42"/>
      <c r="K29" s="44"/>
      <c r="L29" s="44"/>
      <c r="M29" s="45"/>
    </row>
    <row r="30" spans="1:13" ht="15">
      <c r="A30" s="105"/>
      <c r="B30" s="106"/>
      <c r="C30" s="105"/>
      <c r="D30" s="106"/>
      <c r="E30" s="42"/>
      <c r="F30" s="42"/>
      <c r="G30" s="42"/>
      <c r="H30" s="43"/>
      <c r="I30" s="42"/>
      <c r="J30" s="42"/>
      <c r="K30" s="44"/>
      <c r="L30" s="44"/>
      <c r="M30" s="45"/>
    </row>
    <row r="31" spans="1:13" ht="15">
      <c r="A31" s="105"/>
      <c r="B31" s="106"/>
      <c r="C31" s="105"/>
      <c r="D31" s="106"/>
      <c r="E31" s="42"/>
      <c r="F31" s="42"/>
      <c r="G31" s="42"/>
      <c r="H31" s="43"/>
      <c r="I31" s="42"/>
      <c r="J31" s="42"/>
      <c r="K31" s="44"/>
      <c r="L31" s="44"/>
      <c r="M31" s="45"/>
    </row>
    <row r="32" spans="1:13" ht="15">
      <c r="A32" s="105"/>
      <c r="B32" s="106"/>
      <c r="C32" s="105"/>
      <c r="D32" s="106"/>
      <c r="E32" s="42"/>
      <c r="F32" s="42"/>
      <c r="G32" s="42"/>
      <c r="H32" s="43"/>
      <c r="I32" s="42"/>
      <c r="J32" s="42"/>
      <c r="K32" s="44"/>
      <c r="L32" s="44"/>
      <c r="M32" s="45"/>
    </row>
    <row r="33" spans="1:13" ht="15">
      <c r="A33" s="105"/>
      <c r="B33" s="106"/>
      <c r="C33" s="105"/>
      <c r="D33" s="106"/>
      <c r="E33" s="42"/>
      <c r="F33" s="42"/>
      <c r="G33" s="42"/>
      <c r="H33" s="43"/>
      <c r="I33" s="42"/>
      <c r="J33" s="42"/>
      <c r="K33" s="44"/>
      <c r="L33" s="44"/>
      <c r="M33" s="45"/>
    </row>
    <row r="34" spans="1:13" ht="15">
      <c r="A34" s="105"/>
      <c r="B34" s="106"/>
      <c r="C34" s="105"/>
      <c r="D34" s="106"/>
      <c r="E34" s="42"/>
      <c r="F34" s="42"/>
      <c r="G34" s="42"/>
      <c r="H34" s="43"/>
      <c r="I34" s="42"/>
      <c r="J34" s="42"/>
      <c r="K34" s="44"/>
      <c r="L34" s="44"/>
      <c r="M34" s="45"/>
    </row>
    <row r="35" spans="1:13" ht="15">
      <c r="A35" s="105"/>
      <c r="B35" s="106"/>
      <c r="C35" s="105"/>
      <c r="D35" s="106"/>
      <c r="E35" s="42"/>
      <c r="F35" s="42"/>
      <c r="G35" s="42"/>
      <c r="H35" s="43"/>
      <c r="I35" s="42"/>
      <c r="J35" s="42"/>
      <c r="K35" s="44"/>
      <c r="L35" s="44"/>
      <c r="M35" s="45"/>
    </row>
    <row r="36" spans="1:13" ht="15">
      <c r="A36" s="105"/>
      <c r="B36" s="106"/>
      <c r="C36" s="105"/>
      <c r="D36" s="106"/>
      <c r="E36" s="42"/>
      <c r="F36" s="42"/>
      <c r="G36" s="42"/>
      <c r="H36" s="43"/>
      <c r="I36" s="42"/>
      <c r="J36" s="42"/>
      <c r="K36" s="44"/>
      <c r="L36" s="44"/>
      <c r="M36" s="45"/>
    </row>
    <row r="37" spans="1:13" ht="15">
      <c r="A37" s="105"/>
      <c r="B37" s="106"/>
      <c r="C37" s="105"/>
      <c r="D37" s="106"/>
      <c r="E37" s="42"/>
      <c r="F37" s="42"/>
      <c r="G37" s="42"/>
      <c r="H37" s="43"/>
      <c r="I37" s="42"/>
      <c r="J37" s="42"/>
      <c r="K37" s="44"/>
      <c r="L37" s="44"/>
      <c r="M37" s="45"/>
    </row>
    <row r="38" spans="1:13" ht="15">
      <c r="A38" s="105"/>
      <c r="B38" s="106"/>
      <c r="C38" s="105"/>
      <c r="D38" s="106"/>
      <c r="E38" s="42"/>
      <c r="F38" s="42"/>
      <c r="G38" s="42"/>
      <c r="H38" s="43"/>
      <c r="I38" s="42"/>
      <c r="J38" s="42"/>
      <c r="K38" s="44"/>
      <c r="L38" s="44"/>
      <c r="M38" s="45"/>
    </row>
    <row r="39" spans="1:13" ht="15">
      <c r="A39" s="105"/>
      <c r="B39" s="106"/>
      <c r="C39" s="105"/>
      <c r="D39" s="106"/>
      <c r="E39" s="42"/>
      <c r="F39" s="42"/>
      <c r="G39" s="42"/>
      <c r="H39" s="43"/>
      <c r="I39" s="42"/>
      <c r="J39" s="42"/>
      <c r="K39" s="44"/>
      <c r="L39" s="44"/>
      <c r="M39" s="45"/>
    </row>
    <row r="40" spans="1:13" ht="15">
      <c r="A40" s="105"/>
      <c r="B40" s="106"/>
      <c r="C40" s="105"/>
      <c r="D40" s="106"/>
      <c r="E40" s="42"/>
      <c r="F40" s="42"/>
      <c r="G40" s="42"/>
      <c r="H40" s="43"/>
      <c r="I40" s="42"/>
      <c r="J40" s="42"/>
      <c r="K40" s="44"/>
      <c r="L40" s="44"/>
      <c r="M40" s="45"/>
    </row>
    <row r="41" spans="1:13" ht="15">
      <c r="A41" s="105"/>
      <c r="B41" s="106"/>
      <c r="C41" s="105"/>
      <c r="D41" s="106"/>
      <c r="E41" s="42"/>
      <c r="F41" s="42"/>
      <c r="G41" s="42"/>
      <c r="H41" s="43"/>
      <c r="I41" s="42"/>
      <c r="J41" s="42"/>
      <c r="K41" s="44"/>
      <c r="L41" s="44"/>
      <c r="M41" s="45"/>
    </row>
    <row r="42" spans="1:13" ht="15">
      <c r="A42" s="105"/>
      <c r="B42" s="106"/>
      <c r="C42" s="105"/>
      <c r="D42" s="106"/>
      <c r="E42" s="42"/>
      <c r="F42" s="42"/>
      <c r="G42" s="42"/>
      <c r="H42" s="43"/>
      <c r="I42" s="42"/>
      <c r="J42" s="42"/>
      <c r="K42" s="44"/>
      <c r="L42" s="44"/>
      <c r="M42" s="45"/>
    </row>
    <row r="43" spans="1:13" ht="15">
      <c r="A43" s="105"/>
      <c r="B43" s="106"/>
      <c r="C43" s="105"/>
      <c r="D43" s="106"/>
      <c r="E43" s="42"/>
      <c r="F43" s="42"/>
      <c r="G43" s="42"/>
      <c r="H43" s="43"/>
      <c r="I43" s="42"/>
      <c r="J43" s="42"/>
      <c r="K43" s="44"/>
      <c r="L43" s="44"/>
      <c r="M43" s="45"/>
    </row>
    <row r="44" spans="1:13" ht="15">
      <c r="A44" s="16" t="s">
        <v>155</v>
      </c>
      <c r="D44" s="2" t="s">
        <v>154</v>
      </c>
      <c r="L44" t="s">
        <v>83</v>
      </c>
      <c r="M44" s="46">
        <f>+SUM(M21:M43)</f>
        <v>0</v>
      </c>
    </row>
  </sheetData>
  <sheetProtection/>
  <mergeCells count="61">
    <mergeCell ref="A24:B24"/>
    <mergeCell ref="C24:D24"/>
    <mergeCell ref="F18:G18"/>
    <mergeCell ref="A6:E6"/>
    <mergeCell ref="F6:G6"/>
    <mergeCell ref="H6:I6"/>
    <mergeCell ref="C22:D22"/>
    <mergeCell ref="A23:B23"/>
    <mergeCell ref="C23:D23"/>
    <mergeCell ref="C20:D20"/>
    <mergeCell ref="A18:B18"/>
    <mergeCell ref="C18:D18"/>
    <mergeCell ref="A22:B22"/>
    <mergeCell ref="A1:L1"/>
    <mergeCell ref="A2:L2"/>
    <mergeCell ref="A3:L3"/>
    <mergeCell ref="A19:B19"/>
    <mergeCell ref="C19:D19"/>
    <mergeCell ref="F19:G19"/>
    <mergeCell ref="A26:B26"/>
    <mergeCell ref="C26:D26"/>
    <mergeCell ref="A27:B27"/>
    <mergeCell ref="C27:D27"/>
    <mergeCell ref="J6:L6"/>
    <mergeCell ref="A21:B21"/>
    <mergeCell ref="C21:D21"/>
    <mergeCell ref="A25:B25"/>
    <mergeCell ref="C25:D25"/>
    <mergeCell ref="A20:B20"/>
    <mergeCell ref="A30:B30"/>
    <mergeCell ref="C30:D30"/>
    <mergeCell ref="A31:B31"/>
    <mergeCell ref="C31:D31"/>
    <mergeCell ref="A28:B28"/>
    <mergeCell ref="C28:D28"/>
    <mergeCell ref="A29:B29"/>
    <mergeCell ref="C29:D29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</mergeCells>
  <printOptions/>
  <pageMargins left="0.2" right="0.2" top="0.25" bottom="0.25" header="0.3" footer="0.3"/>
  <pageSetup fitToHeight="1" fitToWidth="1" horizontalDpi="600" verticalDpi="600" orientation="landscape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zoomScalePageLayoutView="0" workbookViewId="0" topLeftCell="A4">
      <selection activeCell="A53" sqref="A53"/>
    </sheetView>
  </sheetViews>
  <sheetFormatPr defaultColWidth="8.88671875" defaultRowHeight="15"/>
  <cols>
    <col min="1" max="1" width="2.88671875" style="2" customWidth="1"/>
    <col min="2" max="4" width="8.88671875" style="2" customWidth="1"/>
    <col min="5" max="5" width="6.3359375" style="2" customWidth="1"/>
    <col min="6" max="6" width="6.77734375" style="2" customWidth="1"/>
    <col min="7" max="7" width="8.88671875" style="2" customWidth="1"/>
    <col min="8" max="8" width="2.88671875" style="2" customWidth="1"/>
    <col min="9" max="11" width="8.88671875" style="2" customWidth="1"/>
    <col min="12" max="12" width="6.21484375" style="2" customWidth="1"/>
    <col min="13" max="13" width="5.88671875" style="2" customWidth="1"/>
    <col min="14" max="14" width="8.88671875" style="2" customWidth="1"/>
    <col min="15" max="15" width="7.5546875" style="2" customWidth="1"/>
    <col min="16" max="16384" width="8.88671875" style="2" customWidth="1"/>
  </cols>
  <sheetData>
    <row r="1" spans="1:15" ht="12" customHeight="1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4"/>
      <c r="K1" s="34"/>
      <c r="M1" s="50" t="s">
        <v>131</v>
      </c>
      <c r="N1" s="49"/>
      <c r="O1" s="49"/>
    </row>
    <row r="2" spans="1:15" ht="12" customHeight="1">
      <c r="A2" s="63" t="s">
        <v>136</v>
      </c>
      <c r="B2" s="63"/>
      <c r="C2" s="63"/>
      <c r="D2" s="63"/>
      <c r="E2" s="63"/>
      <c r="F2" s="63"/>
      <c r="G2" s="63"/>
      <c r="H2" s="63"/>
      <c r="I2" s="63"/>
      <c r="J2" s="64"/>
      <c r="L2" s="4"/>
      <c r="M2" s="4"/>
      <c r="N2" s="4"/>
      <c r="O2" s="4"/>
    </row>
    <row r="3" spans="1:15" ht="15">
      <c r="A3" s="2" t="s">
        <v>133</v>
      </c>
      <c r="C3" s="55"/>
      <c r="D3" s="55"/>
      <c r="F3" s="2" t="s">
        <v>3</v>
      </c>
      <c r="L3" s="4"/>
      <c r="M3" s="4"/>
      <c r="N3" s="4"/>
      <c r="O3" s="4"/>
    </row>
    <row r="4" spans="1:15" ht="15">
      <c r="A4" s="2" t="s">
        <v>134</v>
      </c>
      <c r="C4" s="55"/>
      <c r="D4" s="55"/>
      <c r="F4" s="2" t="s">
        <v>103</v>
      </c>
      <c r="H4" s="68"/>
      <c r="I4" s="68"/>
      <c r="J4" s="2" t="s">
        <v>3</v>
      </c>
      <c r="K4" s="2"/>
      <c r="L4" s="4" t="s">
        <v>3</v>
      </c>
      <c r="M4" s="4"/>
      <c r="N4" s="4"/>
      <c r="O4" s="4"/>
    </row>
    <row r="5" spans="1:15" ht="15">
      <c r="A5" s="2" t="s">
        <v>135</v>
      </c>
      <c r="C5" s="69"/>
      <c r="D5" s="69"/>
      <c r="E5" s="69"/>
      <c r="F5" s="69"/>
      <c r="G5" s="69"/>
      <c r="H5" s="69"/>
      <c r="I5" s="69"/>
      <c r="J5" s="2" t="s">
        <v>3</v>
      </c>
      <c r="K5" s="2"/>
      <c r="L5" s="4" t="s">
        <v>3</v>
      </c>
      <c r="M5" s="4"/>
      <c r="N5" s="4"/>
      <c r="O5" s="4"/>
    </row>
    <row r="6" spans="1:15" ht="15">
      <c r="A6" s="2" t="s">
        <v>100</v>
      </c>
      <c r="C6" s="54"/>
      <c r="D6" s="54"/>
      <c r="E6" s="54"/>
      <c r="F6" s="54"/>
      <c r="G6" s="54"/>
      <c r="H6" s="54"/>
      <c r="I6" s="54"/>
      <c r="J6" s="2" t="s">
        <v>3</v>
      </c>
      <c r="K6" s="4"/>
      <c r="L6" s="4"/>
      <c r="M6" s="4"/>
      <c r="N6" s="4"/>
      <c r="O6" s="4"/>
    </row>
    <row r="7" spans="1:15" ht="12" customHeight="1">
      <c r="A7" s="5"/>
      <c r="B7" s="5"/>
      <c r="C7" s="5" t="s">
        <v>101</v>
      </c>
      <c r="D7" s="5"/>
      <c r="E7" s="5" t="s">
        <v>4</v>
      </c>
      <c r="F7" s="5"/>
      <c r="G7" s="5" t="s">
        <v>5</v>
      </c>
      <c r="H7" s="5" t="s">
        <v>6</v>
      </c>
      <c r="I7" s="5"/>
      <c r="J7" s="5"/>
      <c r="K7" s="5"/>
      <c r="L7" s="5"/>
      <c r="M7" s="5"/>
      <c r="N7" s="5"/>
      <c r="O7" s="5"/>
    </row>
    <row r="8" spans="1:15" ht="7.5" customHeight="1">
      <c r="A8" s="61" t="s">
        <v>107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2" customHeight="1">
      <c r="A9" s="5"/>
      <c r="B9" s="6" t="s">
        <v>7</v>
      </c>
      <c r="C9" s="6"/>
      <c r="D9" s="6"/>
      <c r="E9" s="5"/>
      <c r="F9" s="6" t="s">
        <v>8</v>
      </c>
      <c r="G9" s="5"/>
      <c r="H9" s="5"/>
      <c r="I9" s="5"/>
      <c r="J9" s="62" t="s">
        <v>40</v>
      </c>
      <c r="K9" s="62"/>
      <c r="L9" s="1"/>
      <c r="M9" s="1"/>
      <c r="N9" s="6" t="s">
        <v>8</v>
      </c>
      <c r="O9" s="5"/>
    </row>
    <row r="10" spans="1:9" ht="12" customHeight="1">
      <c r="A10" s="2" t="s">
        <v>9</v>
      </c>
      <c r="F10" s="53">
        <v>0</v>
      </c>
      <c r="G10" s="53"/>
      <c r="H10" s="2">
        <v>5</v>
      </c>
      <c r="I10" s="2" t="s">
        <v>145</v>
      </c>
    </row>
    <row r="11" spans="1:15" ht="12" customHeight="1">
      <c r="A11" s="2" t="s">
        <v>139</v>
      </c>
      <c r="F11" s="39"/>
      <c r="G11" s="40" t="s">
        <v>3</v>
      </c>
      <c r="J11" s="2" t="s">
        <v>10</v>
      </c>
      <c r="N11" s="56">
        <f>'Sch 5'!M44</f>
        <v>0</v>
      </c>
      <c r="O11" s="56"/>
    </row>
    <row r="12" spans="1:15" ht="12" customHeight="1">
      <c r="A12" s="2" t="s">
        <v>11</v>
      </c>
      <c r="B12" s="2"/>
      <c r="C12" s="2" t="s">
        <v>12</v>
      </c>
      <c r="F12" s="56">
        <f>'Sch 1'!M43</f>
        <v>0</v>
      </c>
      <c r="G12" s="56"/>
      <c r="H12" s="2">
        <v>6</v>
      </c>
      <c r="I12" s="2" t="s">
        <v>146</v>
      </c>
      <c r="N12" s="39"/>
      <c r="O12" s="39"/>
    </row>
    <row r="13" spans="1:15" ht="12" customHeight="1">
      <c r="A13" s="2" t="s">
        <v>140</v>
      </c>
      <c r="F13" s="39"/>
      <c r="G13" s="39"/>
      <c r="I13" s="2" t="s">
        <v>147</v>
      </c>
      <c r="N13" s="39"/>
      <c r="O13" s="39"/>
    </row>
    <row r="14" spans="1:15" ht="12" customHeight="1">
      <c r="A14" s="2"/>
      <c r="B14" s="2" t="s">
        <v>43</v>
      </c>
      <c r="F14" s="39"/>
      <c r="G14" s="39"/>
      <c r="J14" s="2" t="s">
        <v>13</v>
      </c>
      <c r="N14" s="56">
        <f>'Sch 6'!M44</f>
        <v>0</v>
      </c>
      <c r="O14" s="56"/>
    </row>
    <row r="15" spans="1:15" ht="12" customHeight="1">
      <c r="A15" s="2" t="s">
        <v>141</v>
      </c>
      <c r="F15" s="39"/>
      <c r="G15" s="39"/>
      <c r="H15" s="2">
        <v>7</v>
      </c>
      <c r="I15" s="2" t="s">
        <v>148</v>
      </c>
      <c r="N15" s="39"/>
      <c r="O15" s="39"/>
    </row>
    <row r="16" spans="3:15" ht="12" customHeight="1">
      <c r="C16" s="2" t="s">
        <v>14</v>
      </c>
      <c r="F16" s="56">
        <f>'Sch 2'!M43</f>
        <v>0</v>
      </c>
      <c r="G16" s="56"/>
      <c r="J16" s="2" t="s">
        <v>102</v>
      </c>
      <c r="N16" s="56">
        <f>+'Sch 7'!M44+'Sch 7'!M88+'Sch 7'!M132+'Sch 7'!M176+'Sch 7'!M220</f>
        <v>0</v>
      </c>
      <c r="O16" s="56"/>
    </row>
    <row r="17" spans="1:15" ht="12.75" customHeight="1">
      <c r="A17" s="2" t="s">
        <v>142</v>
      </c>
      <c r="F17" s="39"/>
      <c r="G17" s="39"/>
      <c r="H17" s="2">
        <v>8</v>
      </c>
      <c r="I17" s="2" t="s">
        <v>149</v>
      </c>
      <c r="N17" s="39"/>
      <c r="O17" s="39"/>
    </row>
    <row r="18" spans="1:15" ht="12" customHeight="1">
      <c r="A18" s="2" t="s">
        <v>15</v>
      </c>
      <c r="F18" s="39"/>
      <c r="G18" s="39"/>
      <c r="I18" s="2" t="s">
        <v>17</v>
      </c>
      <c r="N18" s="39"/>
      <c r="O18" s="39"/>
    </row>
    <row r="19" spans="3:15" ht="12" customHeight="1">
      <c r="C19" s="2" t="s">
        <v>16</v>
      </c>
      <c r="F19" s="56">
        <f>'Sch 3'!M43</f>
        <v>0</v>
      </c>
      <c r="G19" s="56"/>
      <c r="J19" s="2" t="s">
        <v>18</v>
      </c>
      <c r="N19" s="56">
        <f>'Sch 8'!M44</f>
        <v>0</v>
      </c>
      <c r="O19" s="56"/>
    </row>
    <row r="20" spans="1:15" ht="12" customHeight="1">
      <c r="A20" s="2" t="s">
        <v>143</v>
      </c>
      <c r="F20" s="39"/>
      <c r="G20" s="39"/>
      <c r="H20" s="2">
        <v>9</v>
      </c>
      <c r="I20" s="2" t="s">
        <v>150</v>
      </c>
      <c r="N20" s="39"/>
      <c r="O20" s="39"/>
    </row>
    <row r="21" spans="1:15" ht="12" customHeight="1">
      <c r="A21" s="2" t="s">
        <v>19</v>
      </c>
      <c r="F21" s="39"/>
      <c r="G21" s="39"/>
      <c r="I21" s="2" t="s">
        <v>21</v>
      </c>
      <c r="N21" s="39"/>
      <c r="O21" s="39"/>
    </row>
    <row r="22" spans="3:15" ht="12" customHeight="1">
      <c r="C22" s="2" t="s">
        <v>20</v>
      </c>
      <c r="F22" s="56">
        <f>'Sch 4'!M43</f>
        <v>0</v>
      </c>
      <c r="G22" s="56"/>
      <c r="J22" s="2" t="s">
        <v>22</v>
      </c>
      <c r="N22" s="56">
        <f>'Sch 9'!M44</f>
        <v>0</v>
      </c>
      <c r="O22" s="56"/>
    </row>
    <row r="23" spans="1:15" ht="12" customHeight="1">
      <c r="A23" s="2" t="s">
        <v>144</v>
      </c>
      <c r="F23" s="39"/>
      <c r="G23" s="39"/>
      <c r="H23" s="2">
        <v>10</v>
      </c>
      <c r="I23" s="2" t="s">
        <v>150</v>
      </c>
      <c r="N23" s="39"/>
      <c r="O23" s="39"/>
    </row>
    <row r="24" spans="3:15" ht="12" customHeight="1">
      <c r="C24" s="2" t="s">
        <v>23</v>
      </c>
      <c r="F24" s="56">
        <f>+F10+F12+F16+F19+F22</f>
        <v>0</v>
      </c>
      <c r="G24" s="56"/>
      <c r="I24" s="2" t="s">
        <v>25</v>
      </c>
      <c r="N24" s="39"/>
      <c r="O24" s="39"/>
    </row>
    <row r="25" spans="1:15" ht="12" customHeight="1">
      <c r="A25" s="2" t="s">
        <v>24</v>
      </c>
      <c r="F25" s="39"/>
      <c r="G25" s="39"/>
      <c r="J25" s="2" t="s">
        <v>27</v>
      </c>
      <c r="N25" s="56">
        <f>'Sch 10'!M44</f>
        <v>0</v>
      </c>
      <c r="O25" s="56"/>
    </row>
    <row r="26" spans="3:15" ht="12" customHeight="1">
      <c r="C26" s="2" t="s">
        <v>26</v>
      </c>
      <c r="F26" s="70">
        <v>0</v>
      </c>
      <c r="G26" s="70"/>
      <c r="H26" s="2">
        <v>11</v>
      </c>
      <c r="I26" s="2" t="s">
        <v>28</v>
      </c>
      <c r="N26" s="53"/>
      <c r="O26" s="53"/>
    </row>
    <row r="27" spans="1:15" ht="12" customHeight="1">
      <c r="A27" s="2" t="s">
        <v>29</v>
      </c>
      <c r="F27" s="39"/>
      <c r="G27" s="40" t="s">
        <v>3</v>
      </c>
      <c r="H27" s="2">
        <v>12</v>
      </c>
      <c r="I27" s="2" t="s">
        <v>151</v>
      </c>
      <c r="N27" s="39"/>
      <c r="O27" s="39"/>
    </row>
    <row r="28" spans="3:15" ht="12" customHeight="1" thickBot="1">
      <c r="C28" s="2" t="s">
        <v>30</v>
      </c>
      <c r="E28" s="2"/>
      <c r="F28" s="52">
        <f>+F24-F26</f>
        <v>0</v>
      </c>
      <c r="G28" s="52"/>
      <c r="I28" s="2" t="s">
        <v>31</v>
      </c>
      <c r="N28" s="52">
        <f>+N11+N14+N16+N19+N22+N25+N26</f>
        <v>0</v>
      </c>
      <c r="O28" s="52"/>
    </row>
    <row r="29" spans="1:15" ht="7.5" customHeight="1" thickBot="1" thickTop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" customHeight="1">
      <c r="A30" s="10" t="s">
        <v>132</v>
      </c>
      <c r="B30" s="8"/>
      <c r="C30" s="8"/>
      <c r="D30" s="8"/>
      <c r="E30" s="9"/>
      <c r="F30" s="59" t="s">
        <v>32</v>
      </c>
      <c r="G30" s="65"/>
      <c r="H30" s="65"/>
      <c r="I30" s="65"/>
      <c r="J30" s="65"/>
      <c r="K30" s="60"/>
      <c r="L30" s="66" t="s">
        <v>41</v>
      </c>
      <c r="M30" s="67"/>
      <c r="N30" s="59" t="s">
        <v>49</v>
      </c>
      <c r="O30" s="60"/>
    </row>
    <row r="31" spans="1:15" ht="10.5" customHeight="1">
      <c r="A31" s="10" t="s">
        <v>44</v>
      </c>
      <c r="B31" s="8"/>
      <c r="C31" s="8"/>
      <c r="D31" s="8"/>
      <c r="E31" s="9"/>
      <c r="F31" s="2" t="s">
        <v>33</v>
      </c>
      <c r="L31" s="96">
        <f>+N11</f>
        <v>0</v>
      </c>
      <c r="M31" s="97"/>
      <c r="N31" s="83">
        <f>+L31*0.05</f>
        <v>0</v>
      </c>
      <c r="O31" s="84"/>
    </row>
    <row r="32" spans="1:15" ht="12.75" customHeight="1">
      <c r="A32" s="10" t="s">
        <v>45</v>
      </c>
      <c r="B32" s="8"/>
      <c r="C32" s="8"/>
      <c r="D32" s="8"/>
      <c r="E32" s="9"/>
      <c r="F32" s="2" t="s">
        <v>137</v>
      </c>
      <c r="L32" s="81"/>
      <c r="M32" s="82"/>
      <c r="N32" s="85"/>
      <c r="O32" s="86"/>
    </row>
    <row r="33" spans="1:15" ht="10.5" customHeight="1">
      <c r="A33" s="57"/>
      <c r="B33" s="57"/>
      <c r="C33" s="57"/>
      <c r="D33" s="57"/>
      <c r="E33" s="9"/>
      <c r="L33" s="79">
        <f>+F12</f>
        <v>0</v>
      </c>
      <c r="M33" s="80"/>
      <c r="N33" s="83">
        <f>+L33*0.05</f>
        <v>0</v>
      </c>
      <c r="O33" s="84"/>
    </row>
    <row r="34" spans="1:15" ht="10.5" customHeight="1">
      <c r="A34" s="58"/>
      <c r="B34" s="58"/>
      <c r="C34" s="58"/>
      <c r="D34" s="58"/>
      <c r="E34" s="9"/>
      <c r="F34" s="2" t="s">
        <v>152</v>
      </c>
      <c r="L34" s="81"/>
      <c r="M34" s="82"/>
      <c r="N34" s="85"/>
      <c r="O34" s="86"/>
    </row>
    <row r="35" spans="1:15" ht="10.5" customHeight="1">
      <c r="A35" s="8"/>
      <c r="B35" s="10" t="s">
        <v>138</v>
      </c>
      <c r="C35" s="8"/>
      <c r="D35" s="8"/>
      <c r="E35" s="9"/>
      <c r="L35" s="79">
        <f>'Sch 11'!M44</f>
        <v>0</v>
      </c>
      <c r="M35" s="101"/>
      <c r="N35" s="83">
        <f>+L35*0.05</f>
        <v>0</v>
      </c>
      <c r="O35" s="84"/>
    </row>
    <row r="36" spans="1:15" ht="10.5" customHeight="1">
      <c r="A36" s="8"/>
      <c r="B36" s="10" t="s">
        <v>34</v>
      </c>
      <c r="C36" s="8"/>
      <c r="D36" s="8"/>
      <c r="E36" s="9"/>
      <c r="F36" s="2" t="s">
        <v>46</v>
      </c>
      <c r="L36" s="102"/>
      <c r="M36" s="103"/>
      <c r="N36" s="94"/>
      <c r="O36" s="95"/>
    </row>
    <row r="37" spans="1:15" ht="10.5" customHeight="1">
      <c r="A37" s="8"/>
      <c r="B37" s="8"/>
      <c r="C37" s="8"/>
      <c r="D37" s="8"/>
      <c r="E37" s="9"/>
      <c r="G37" s="2" t="s">
        <v>35</v>
      </c>
      <c r="L37" s="88"/>
      <c r="M37" s="104"/>
      <c r="N37" s="85"/>
      <c r="O37" s="86"/>
    </row>
    <row r="38" spans="1:15" ht="10.5" customHeight="1">
      <c r="A38" s="26"/>
      <c r="B38" s="26"/>
      <c r="C38" s="26"/>
      <c r="D38" s="26"/>
      <c r="E38" s="9"/>
      <c r="L38" s="79">
        <f>+L31-L33-L35</f>
        <v>0</v>
      </c>
      <c r="M38" s="87"/>
      <c r="N38" s="83">
        <f>+L38*0.05</f>
        <v>0</v>
      </c>
      <c r="O38" s="84"/>
    </row>
    <row r="39" spans="1:15" ht="10.5" customHeight="1">
      <c r="A39" s="8"/>
      <c r="B39" s="10" t="s">
        <v>36</v>
      </c>
      <c r="C39" s="8"/>
      <c r="D39" s="8"/>
      <c r="E39" s="9"/>
      <c r="F39" s="2" t="s">
        <v>37</v>
      </c>
      <c r="L39" s="88"/>
      <c r="M39" s="89"/>
      <c r="N39" s="94"/>
      <c r="O39" s="95"/>
    </row>
    <row r="40" spans="1:15" ht="10.5" customHeight="1">
      <c r="A40" s="98"/>
      <c r="B40" s="99"/>
      <c r="C40" s="99"/>
      <c r="D40" s="99"/>
      <c r="E40" s="9"/>
      <c r="L40" s="90"/>
      <c r="M40" s="91"/>
      <c r="N40" s="83">
        <f>+L40*0.05</f>
        <v>0</v>
      </c>
      <c r="O40" s="84"/>
    </row>
    <row r="41" spans="1:15" ht="10.5" customHeight="1">
      <c r="A41" s="100"/>
      <c r="B41" s="100"/>
      <c r="C41" s="100"/>
      <c r="D41" s="100"/>
      <c r="E41" s="9"/>
      <c r="F41" s="2" t="s">
        <v>47</v>
      </c>
      <c r="L41" s="92"/>
      <c r="M41" s="93"/>
      <c r="N41" s="85"/>
      <c r="O41" s="86"/>
    </row>
    <row r="42" spans="1:15" ht="10.5" customHeight="1">
      <c r="A42" s="10" t="s">
        <v>38</v>
      </c>
      <c r="B42" s="8"/>
      <c r="C42" s="51" t="s">
        <v>39</v>
      </c>
      <c r="E42" s="9"/>
      <c r="F42" s="2" t="s">
        <v>3</v>
      </c>
      <c r="L42" s="79">
        <f>+L38-L40</f>
        <v>0</v>
      </c>
      <c r="M42" s="87"/>
      <c r="N42" s="83">
        <f>+L42*0.05</f>
        <v>0</v>
      </c>
      <c r="O42" s="84"/>
    </row>
    <row r="43" spans="1:15" ht="10.5" customHeight="1">
      <c r="A43" s="8" t="s">
        <v>50</v>
      </c>
      <c r="B43" s="8"/>
      <c r="C43" s="8"/>
      <c r="D43" s="8"/>
      <c r="E43" s="9"/>
      <c r="F43" s="2" t="s">
        <v>48</v>
      </c>
      <c r="L43" s="88"/>
      <c r="M43" s="89"/>
      <c r="N43" s="94"/>
      <c r="O43" s="95"/>
    </row>
    <row r="44" spans="1:15" ht="10.5" customHeight="1">
      <c r="A44" s="8" t="s">
        <v>104</v>
      </c>
      <c r="B44" s="8"/>
      <c r="C44" s="8"/>
      <c r="D44" s="8"/>
      <c r="E44" s="9"/>
      <c r="L44" s="71">
        <v>0</v>
      </c>
      <c r="M44" s="72"/>
      <c r="N44" s="75">
        <f>+L44*0.05</f>
        <v>0</v>
      </c>
      <c r="O44" s="76"/>
    </row>
    <row r="45" spans="1:15" ht="10.5" customHeight="1">
      <c r="A45" s="8" t="s">
        <v>105</v>
      </c>
      <c r="B45" s="8"/>
      <c r="C45" s="8"/>
      <c r="D45" s="8"/>
      <c r="E45" s="9"/>
      <c r="F45" s="2" t="s">
        <v>111</v>
      </c>
      <c r="L45" s="73"/>
      <c r="M45" s="74"/>
      <c r="N45" s="77"/>
      <c r="O45" s="78"/>
    </row>
    <row r="46" spans="1:15" ht="10.5" customHeight="1">
      <c r="A46" s="8" t="s">
        <v>0</v>
      </c>
      <c r="B46" s="8"/>
      <c r="C46" s="8"/>
      <c r="D46" s="8"/>
      <c r="E46" s="9"/>
      <c r="L46" s="79">
        <f>L42-L44</f>
        <v>0</v>
      </c>
      <c r="M46" s="80"/>
      <c r="N46" s="83">
        <f>N42-N44</f>
        <v>0</v>
      </c>
      <c r="O46" s="84"/>
    </row>
    <row r="47" spans="1:15" ht="10.5" customHeight="1">
      <c r="A47" s="8" t="s">
        <v>106</v>
      </c>
      <c r="B47" s="8"/>
      <c r="C47" s="8"/>
      <c r="D47" s="8"/>
      <c r="E47" s="9"/>
      <c r="F47" s="2" t="s">
        <v>112</v>
      </c>
      <c r="L47" s="81"/>
      <c r="M47" s="82"/>
      <c r="N47" s="85"/>
      <c r="O47" s="86"/>
    </row>
    <row r="48" spans="1:15" ht="10.5" customHeight="1">
      <c r="A48" s="8" t="s">
        <v>1</v>
      </c>
      <c r="B48" s="8"/>
      <c r="C48" s="8"/>
      <c r="D48" s="8"/>
      <c r="E48" s="9"/>
      <c r="L48" s="36"/>
      <c r="M48" s="36"/>
      <c r="N48" s="37"/>
      <c r="O48" s="37"/>
    </row>
    <row r="49" spans="1:15" ht="10.5" customHeight="1">
      <c r="A49" s="8" t="s">
        <v>51</v>
      </c>
      <c r="B49" s="8"/>
      <c r="C49" s="8"/>
      <c r="D49" s="8"/>
      <c r="E49" s="9"/>
      <c r="L49" s="38"/>
      <c r="M49" s="38"/>
      <c r="N49" s="37"/>
      <c r="O49" s="37"/>
    </row>
    <row r="50" spans="1:15" ht="10.5" customHeight="1">
      <c r="A50" s="8" t="s">
        <v>117</v>
      </c>
      <c r="B50" s="8"/>
      <c r="C50" s="8"/>
      <c r="D50" s="8"/>
      <c r="E50" s="9"/>
      <c r="L50" s="38"/>
      <c r="M50" s="38"/>
      <c r="N50" s="37"/>
      <c r="O50" s="37"/>
    </row>
    <row r="51" spans="1:13" ht="9.75" customHeight="1">
      <c r="A51" s="8"/>
      <c r="B51" s="8"/>
      <c r="C51" s="8"/>
      <c r="D51" s="8"/>
      <c r="E51" s="9"/>
      <c r="M51" s="2" t="s">
        <v>3</v>
      </c>
    </row>
    <row r="52" spans="1:14" ht="13.5" customHeight="1" thickBot="1">
      <c r="A52" s="16" t="s">
        <v>155</v>
      </c>
      <c r="B52" s="8"/>
      <c r="C52" s="8"/>
      <c r="D52" s="8"/>
      <c r="E52" s="9"/>
      <c r="L52" s="2" t="s">
        <v>42</v>
      </c>
      <c r="M52" s="3"/>
      <c r="N52" s="3"/>
    </row>
    <row r="53" ht="15"/>
    <row r="54" ht="15"/>
    <row r="55" ht="15"/>
  </sheetData>
  <sheetProtection/>
  <mergeCells count="47">
    <mergeCell ref="L31:M32"/>
    <mergeCell ref="N31:O32"/>
    <mergeCell ref="A40:B41"/>
    <mergeCell ref="C40:D41"/>
    <mergeCell ref="L38:M39"/>
    <mergeCell ref="L35:M37"/>
    <mergeCell ref="N35:O37"/>
    <mergeCell ref="N38:O39"/>
    <mergeCell ref="N33:O34"/>
    <mergeCell ref="L33:M34"/>
    <mergeCell ref="L44:M45"/>
    <mergeCell ref="N44:O45"/>
    <mergeCell ref="L46:M47"/>
    <mergeCell ref="N46:O47"/>
    <mergeCell ref="L42:M43"/>
    <mergeCell ref="L40:M41"/>
    <mergeCell ref="N40:O41"/>
    <mergeCell ref="N42:O43"/>
    <mergeCell ref="A1:J1"/>
    <mergeCell ref="A2:J2"/>
    <mergeCell ref="F30:K30"/>
    <mergeCell ref="L30:M30"/>
    <mergeCell ref="F28:G28"/>
    <mergeCell ref="H4:I4"/>
    <mergeCell ref="C5:I5"/>
    <mergeCell ref="F26:G26"/>
    <mergeCell ref="C3:D3"/>
    <mergeCell ref="A33:D34"/>
    <mergeCell ref="N30:O30"/>
    <mergeCell ref="A8:O8"/>
    <mergeCell ref="J9:K9"/>
    <mergeCell ref="F12:G12"/>
    <mergeCell ref="F10:G10"/>
    <mergeCell ref="F16:G16"/>
    <mergeCell ref="F19:G19"/>
    <mergeCell ref="F22:G22"/>
    <mergeCell ref="F24:G24"/>
    <mergeCell ref="N28:O28"/>
    <mergeCell ref="N26:O26"/>
    <mergeCell ref="C6:I6"/>
    <mergeCell ref="C4:D4"/>
    <mergeCell ref="N14:O14"/>
    <mergeCell ref="N11:O11"/>
    <mergeCell ref="N25:O25"/>
    <mergeCell ref="N22:O22"/>
    <mergeCell ref="N19:O19"/>
    <mergeCell ref="N16:O16"/>
  </mergeCells>
  <printOptions/>
  <pageMargins left="0.2" right="0.2" top="0.25" bottom="0.25" header="0.3" footer="0.3"/>
  <pageSetup fitToHeight="1" fitToWidth="1" horizontalDpi="600" verticalDpi="600" orientation="landscape" scale="9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="75" zoomScaleNormal="75" zoomScalePageLayoutView="0" workbookViewId="0" topLeftCell="A10">
      <selection activeCell="A43" sqref="A43"/>
    </sheetView>
  </sheetViews>
  <sheetFormatPr defaultColWidth="8.88671875" defaultRowHeight="15"/>
  <cols>
    <col min="2" max="2" width="8.77734375" style="0" customWidth="1"/>
    <col min="4" max="4" width="6.77734375" style="0" customWidth="1"/>
    <col min="5" max="5" width="5.99609375" style="0" customWidth="1"/>
    <col min="8" max="8" width="14.77734375" style="0" customWidth="1"/>
    <col min="9" max="9" width="17.3359375" style="0" customWidth="1"/>
    <col min="10" max="10" width="14.77734375" style="0" customWidth="1"/>
    <col min="11" max="11" width="8.10546875" style="0" customWidth="1"/>
    <col min="12" max="12" width="9.6640625" style="0" customWidth="1"/>
    <col min="13" max="13" width="9.88671875" style="0" customWidth="1"/>
    <col min="14" max="14" width="8.77734375" style="0" customWidth="1"/>
  </cols>
  <sheetData>
    <row r="1" spans="1:13" s="35" customFormat="1" ht="18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3"/>
    </row>
    <row r="2" spans="1:13" s="35" customFormat="1" ht="18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2"/>
    </row>
    <row r="3" spans="1:13" s="35" customFormat="1" ht="18">
      <c r="A3" s="119" t="s">
        <v>54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2"/>
    </row>
    <row r="4" spans="11:13" ht="15">
      <c r="K4" s="1"/>
      <c r="M4" s="1"/>
    </row>
    <row r="5" spans="1:14" ht="15">
      <c r="A5" s="11" t="s">
        <v>55</v>
      </c>
      <c r="B5" s="12"/>
      <c r="C5" s="12"/>
      <c r="D5" s="13"/>
      <c r="E5" s="12" t="s">
        <v>56</v>
      </c>
      <c r="F5" s="12"/>
      <c r="G5" s="13"/>
      <c r="H5" s="12" t="s">
        <v>57</v>
      </c>
      <c r="I5" s="13"/>
      <c r="J5" s="12" t="s">
        <v>108</v>
      </c>
      <c r="K5" s="14"/>
      <c r="L5" s="27"/>
      <c r="M5" s="11" t="s">
        <v>58</v>
      </c>
      <c r="N5" s="13"/>
    </row>
    <row r="6" spans="1:14" ht="15">
      <c r="A6" s="113">
        <f>+'Jet Fuel Return Cover Page'!C5</f>
        <v>0</v>
      </c>
      <c r="B6" s="115"/>
      <c r="C6" s="115"/>
      <c r="D6" s="114"/>
      <c r="E6" s="113">
        <f>+'Jet Fuel Return Cover Page'!C4</f>
        <v>0</v>
      </c>
      <c r="F6" s="115"/>
      <c r="G6" s="114"/>
      <c r="H6" s="113">
        <f>+'Jet Fuel Return Cover Page'!C3</f>
        <v>0</v>
      </c>
      <c r="I6" s="114"/>
      <c r="J6" s="113">
        <v>1</v>
      </c>
      <c r="K6" s="115"/>
      <c r="L6" s="114"/>
      <c r="M6" s="116">
        <f>+'Jet Fuel Return Cover Page'!H4</f>
        <v>0</v>
      </c>
      <c r="N6" s="117"/>
    </row>
    <row r="8" spans="2:10" ht="15">
      <c r="B8" s="15" t="s">
        <v>109</v>
      </c>
      <c r="I8" s="15" t="s">
        <v>110</v>
      </c>
      <c r="J8" s="29"/>
    </row>
    <row r="9" spans="7:14" ht="24" customHeight="1">
      <c r="G9" s="47"/>
      <c r="H9" s="48"/>
      <c r="I9" s="118"/>
      <c r="J9" s="118"/>
      <c r="K9" s="118"/>
      <c r="L9" s="118"/>
      <c r="M9" s="118"/>
      <c r="N9" s="118"/>
    </row>
    <row r="10" spans="1:14" s="2" customFormat="1" ht="12.75">
      <c r="A10" s="16" t="s">
        <v>59</v>
      </c>
      <c r="B10" s="16"/>
      <c r="C10" s="16"/>
      <c r="D10" s="16"/>
      <c r="E10" s="16"/>
      <c r="F10" s="16"/>
      <c r="G10" s="16" t="s">
        <v>129</v>
      </c>
      <c r="H10" s="16"/>
      <c r="I10" s="16" t="s">
        <v>120</v>
      </c>
      <c r="J10" s="16"/>
      <c r="K10" s="16" t="s">
        <v>130</v>
      </c>
      <c r="L10" s="16"/>
      <c r="M10" s="16"/>
      <c r="N10" s="16"/>
    </row>
    <row r="11" spans="1:14" s="2" customFormat="1" ht="12.75">
      <c r="A11" s="16" t="s">
        <v>60</v>
      </c>
      <c r="B11" s="16"/>
      <c r="C11" s="16"/>
      <c r="D11" s="16"/>
      <c r="E11" s="16"/>
      <c r="F11" s="16"/>
      <c r="G11" s="16" t="s">
        <v>114</v>
      </c>
      <c r="H11" s="16"/>
      <c r="I11" s="16" t="s">
        <v>121</v>
      </c>
      <c r="J11" s="16"/>
      <c r="K11" s="16" t="s">
        <v>128</v>
      </c>
      <c r="L11" s="16"/>
      <c r="M11" s="16"/>
      <c r="N11" s="16"/>
    </row>
    <row r="12" spans="1:14" s="2" customFormat="1" ht="15" customHeight="1">
      <c r="A12" s="16" t="s">
        <v>62</v>
      </c>
      <c r="B12" s="16"/>
      <c r="C12" s="16"/>
      <c r="D12" s="16"/>
      <c r="E12" s="16"/>
      <c r="F12" s="16"/>
      <c r="G12" s="16" t="s">
        <v>113</v>
      </c>
      <c r="H12" s="16"/>
      <c r="I12" s="16" t="s">
        <v>127</v>
      </c>
      <c r="J12" s="16"/>
      <c r="K12" s="16" t="s">
        <v>61</v>
      </c>
      <c r="M12" s="16"/>
      <c r="N12" s="16"/>
    </row>
    <row r="13" spans="1:14" s="2" customFormat="1" ht="15" customHeight="1">
      <c r="A13" s="16" t="s">
        <v>63</v>
      </c>
      <c r="B13" s="16"/>
      <c r="C13" s="16"/>
      <c r="D13" s="16"/>
      <c r="E13" s="16"/>
      <c r="F13" s="16"/>
      <c r="G13" s="16" t="s">
        <v>119</v>
      </c>
      <c r="H13" s="16"/>
      <c r="I13" s="16" t="s">
        <v>123</v>
      </c>
      <c r="J13" s="16"/>
      <c r="K13" s="16" t="s">
        <v>153</v>
      </c>
      <c r="L13" s="16"/>
      <c r="M13" s="16"/>
      <c r="N13" s="16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4"/>
      <c r="N14" s="14"/>
    </row>
    <row r="15" spans="1:14" ht="15">
      <c r="A15" s="111">
        <v>1</v>
      </c>
      <c r="B15" s="112"/>
      <c r="C15" s="111">
        <v>2</v>
      </c>
      <c r="D15" s="112"/>
      <c r="E15" s="17">
        <v>3</v>
      </c>
      <c r="F15" s="111">
        <v>4</v>
      </c>
      <c r="G15" s="112"/>
      <c r="H15" s="17">
        <v>5</v>
      </c>
      <c r="I15" s="17">
        <v>6</v>
      </c>
      <c r="J15" s="17">
        <v>7</v>
      </c>
      <c r="K15" s="17">
        <v>8</v>
      </c>
      <c r="L15" s="17">
        <v>9</v>
      </c>
      <c r="M15" s="111">
        <v>10</v>
      </c>
      <c r="N15" s="112"/>
    </row>
    <row r="16" spans="1:14" ht="15">
      <c r="A16" s="120" t="s">
        <v>64</v>
      </c>
      <c r="B16" s="121"/>
      <c r="C16" s="120" t="s">
        <v>64</v>
      </c>
      <c r="D16" s="121"/>
      <c r="E16" s="18"/>
      <c r="F16" s="113" t="s">
        <v>65</v>
      </c>
      <c r="G16" s="114"/>
      <c r="H16" s="19" t="s">
        <v>66</v>
      </c>
      <c r="I16" s="19" t="s">
        <v>67</v>
      </c>
      <c r="J16" s="19" t="s">
        <v>68</v>
      </c>
      <c r="K16" s="20" t="s">
        <v>69</v>
      </c>
      <c r="L16" s="20" t="s">
        <v>70</v>
      </c>
      <c r="M16" s="120" t="s">
        <v>71</v>
      </c>
      <c r="N16" s="121"/>
    </row>
    <row r="17" spans="1:14" ht="15">
      <c r="A17" s="113" t="s">
        <v>72</v>
      </c>
      <c r="B17" s="114"/>
      <c r="C17" s="113" t="s">
        <v>73</v>
      </c>
      <c r="D17" s="114"/>
      <c r="E17" s="21" t="s">
        <v>74</v>
      </c>
      <c r="F17" s="22" t="s">
        <v>75</v>
      </c>
      <c r="G17" s="22" t="s">
        <v>76</v>
      </c>
      <c r="H17" s="21" t="s">
        <v>77</v>
      </c>
      <c r="I17" s="21" t="s">
        <v>78</v>
      </c>
      <c r="J17" s="21" t="s">
        <v>79</v>
      </c>
      <c r="K17" s="23" t="s">
        <v>80</v>
      </c>
      <c r="L17" s="23" t="s">
        <v>81</v>
      </c>
      <c r="M17" s="113" t="s">
        <v>82</v>
      </c>
      <c r="N17" s="114"/>
    </row>
    <row r="18" spans="1:14" ht="18.75" customHeight="1">
      <c r="A18" s="105"/>
      <c r="B18" s="106"/>
      <c r="C18" s="105"/>
      <c r="D18" s="106"/>
      <c r="E18" s="42"/>
      <c r="F18" s="42"/>
      <c r="G18" s="42"/>
      <c r="H18" s="43"/>
      <c r="I18" s="42"/>
      <c r="J18" s="42"/>
      <c r="K18" s="44"/>
      <c r="L18" s="44"/>
      <c r="M18" s="107"/>
      <c r="N18" s="108"/>
    </row>
    <row r="19" spans="1:14" ht="18.75" customHeight="1">
      <c r="A19" s="105"/>
      <c r="B19" s="106"/>
      <c r="C19" s="105"/>
      <c r="D19" s="106"/>
      <c r="E19" s="42"/>
      <c r="F19" s="42"/>
      <c r="G19" s="42"/>
      <c r="H19" s="42"/>
      <c r="I19" s="42"/>
      <c r="J19" s="42"/>
      <c r="K19" s="44"/>
      <c r="L19" s="44"/>
      <c r="M19" s="107"/>
      <c r="N19" s="108"/>
    </row>
    <row r="20" spans="1:14" ht="18.75" customHeight="1">
      <c r="A20" s="105"/>
      <c r="B20" s="106"/>
      <c r="C20" s="105"/>
      <c r="D20" s="106"/>
      <c r="E20" s="42"/>
      <c r="F20" s="42"/>
      <c r="G20" s="42"/>
      <c r="H20" s="42"/>
      <c r="I20" s="42"/>
      <c r="J20" s="42"/>
      <c r="K20" s="44"/>
      <c r="L20" s="44"/>
      <c r="M20" s="107"/>
      <c r="N20" s="108"/>
    </row>
    <row r="21" spans="1:14" ht="18.75" customHeight="1">
      <c r="A21" s="105"/>
      <c r="B21" s="106"/>
      <c r="C21" s="105"/>
      <c r="D21" s="106"/>
      <c r="E21" s="42"/>
      <c r="F21" s="42"/>
      <c r="G21" s="42"/>
      <c r="H21" s="42"/>
      <c r="I21" s="42"/>
      <c r="J21" s="42"/>
      <c r="K21" s="44"/>
      <c r="L21" s="44"/>
      <c r="M21" s="107"/>
      <c r="N21" s="108"/>
    </row>
    <row r="22" spans="1:14" ht="18.75" customHeight="1">
      <c r="A22" s="105"/>
      <c r="B22" s="106"/>
      <c r="C22" s="105"/>
      <c r="D22" s="106"/>
      <c r="E22" s="42"/>
      <c r="F22" s="42"/>
      <c r="G22" s="42"/>
      <c r="H22" s="42"/>
      <c r="I22" s="42"/>
      <c r="J22" s="42"/>
      <c r="K22" s="44"/>
      <c r="L22" s="44"/>
      <c r="M22" s="107"/>
      <c r="N22" s="108"/>
    </row>
    <row r="23" spans="1:14" ht="18.75" customHeight="1">
      <c r="A23" s="105"/>
      <c r="B23" s="106"/>
      <c r="C23" s="105"/>
      <c r="D23" s="106"/>
      <c r="E23" s="42"/>
      <c r="F23" s="42"/>
      <c r="G23" s="42"/>
      <c r="H23" s="42"/>
      <c r="I23" s="42"/>
      <c r="J23" s="42"/>
      <c r="K23" s="44"/>
      <c r="L23" s="44"/>
      <c r="M23" s="107"/>
      <c r="N23" s="108"/>
    </row>
    <row r="24" spans="1:14" ht="18.75" customHeight="1">
      <c r="A24" s="105"/>
      <c r="B24" s="106"/>
      <c r="C24" s="105"/>
      <c r="D24" s="106"/>
      <c r="E24" s="42"/>
      <c r="F24" s="42"/>
      <c r="G24" s="42"/>
      <c r="H24" s="42"/>
      <c r="I24" s="42"/>
      <c r="J24" s="42"/>
      <c r="K24" s="44"/>
      <c r="L24" s="44"/>
      <c r="M24" s="107"/>
      <c r="N24" s="108"/>
    </row>
    <row r="25" spans="1:14" ht="18.75" customHeight="1">
      <c r="A25" s="105"/>
      <c r="B25" s="106"/>
      <c r="C25" s="105"/>
      <c r="D25" s="106"/>
      <c r="E25" s="42"/>
      <c r="F25" s="42"/>
      <c r="G25" s="42"/>
      <c r="H25" s="42"/>
      <c r="I25" s="42"/>
      <c r="J25" s="42"/>
      <c r="K25" s="44"/>
      <c r="L25" s="44"/>
      <c r="M25" s="107"/>
      <c r="N25" s="108"/>
    </row>
    <row r="26" spans="1:14" ht="18.75" customHeight="1">
      <c r="A26" s="105"/>
      <c r="B26" s="106"/>
      <c r="C26" s="105"/>
      <c r="D26" s="106"/>
      <c r="E26" s="42"/>
      <c r="F26" s="42"/>
      <c r="G26" s="42"/>
      <c r="H26" s="42"/>
      <c r="I26" s="42"/>
      <c r="J26" s="42"/>
      <c r="K26" s="44"/>
      <c r="L26" s="44"/>
      <c r="M26" s="107"/>
      <c r="N26" s="108"/>
    </row>
    <row r="27" spans="1:14" ht="18.75" customHeight="1">
      <c r="A27" s="105"/>
      <c r="B27" s="106"/>
      <c r="C27" s="105"/>
      <c r="D27" s="106"/>
      <c r="E27" s="42"/>
      <c r="F27" s="42"/>
      <c r="G27" s="42"/>
      <c r="H27" s="42"/>
      <c r="I27" s="42"/>
      <c r="J27" s="42"/>
      <c r="K27" s="44"/>
      <c r="L27" s="44"/>
      <c r="M27" s="107"/>
      <c r="N27" s="108"/>
    </row>
    <row r="28" spans="1:14" ht="18.75" customHeight="1">
      <c r="A28" s="105"/>
      <c r="B28" s="106"/>
      <c r="C28" s="105"/>
      <c r="D28" s="106"/>
      <c r="E28" s="42"/>
      <c r="F28" s="42"/>
      <c r="G28" s="42"/>
      <c r="H28" s="42"/>
      <c r="I28" s="42"/>
      <c r="J28" s="42"/>
      <c r="K28" s="44"/>
      <c r="L28" s="44"/>
      <c r="M28" s="107"/>
      <c r="N28" s="108"/>
    </row>
    <row r="29" spans="1:14" ht="18.75" customHeight="1">
      <c r="A29" s="105"/>
      <c r="B29" s="106"/>
      <c r="C29" s="105"/>
      <c r="D29" s="106"/>
      <c r="E29" s="42"/>
      <c r="F29" s="42"/>
      <c r="G29" s="42"/>
      <c r="H29" s="42"/>
      <c r="I29" s="42"/>
      <c r="J29" s="42"/>
      <c r="K29" s="44"/>
      <c r="L29" s="44"/>
      <c r="M29" s="107"/>
      <c r="N29" s="108"/>
    </row>
    <row r="30" spans="1:14" ht="18.75" customHeight="1">
      <c r="A30" s="105"/>
      <c r="B30" s="106"/>
      <c r="C30" s="105"/>
      <c r="D30" s="106"/>
      <c r="E30" s="42"/>
      <c r="F30" s="42"/>
      <c r="G30" s="42"/>
      <c r="H30" s="42"/>
      <c r="I30" s="42"/>
      <c r="J30" s="42"/>
      <c r="K30" s="44"/>
      <c r="L30" s="44"/>
      <c r="M30" s="107"/>
      <c r="N30" s="108"/>
    </row>
    <row r="31" spans="1:14" ht="18.75" customHeight="1">
      <c r="A31" s="105"/>
      <c r="B31" s="106"/>
      <c r="C31" s="105"/>
      <c r="D31" s="106"/>
      <c r="E31" s="42"/>
      <c r="F31" s="42"/>
      <c r="G31" s="42"/>
      <c r="H31" s="42"/>
      <c r="I31" s="42"/>
      <c r="J31" s="42"/>
      <c r="K31" s="44"/>
      <c r="L31" s="44"/>
      <c r="M31" s="107"/>
      <c r="N31" s="108"/>
    </row>
    <row r="32" spans="1:14" ht="18.75" customHeight="1">
      <c r="A32" s="105"/>
      <c r="B32" s="106"/>
      <c r="C32" s="105"/>
      <c r="D32" s="106"/>
      <c r="E32" s="42"/>
      <c r="F32" s="42"/>
      <c r="G32" s="42"/>
      <c r="H32" s="42"/>
      <c r="I32" s="42"/>
      <c r="J32" s="42"/>
      <c r="K32" s="44"/>
      <c r="L32" s="44"/>
      <c r="M32" s="107"/>
      <c r="N32" s="108"/>
    </row>
    <row r="33" spans="1:14" ht="18.75" customHeight="1">
      <c r="A33" s="105"/>
      <c r="B33" s="106"/>
      <c r="C33" s="105"/>
      <c r="D33" s="106"/>
      <c r="E33" s="42"/>
      <c r="F33" s="42"/>
      <c r="G33" s="42"/>
      <c r="H33" s="42"/>
      <c r="I33" s="42"/>
      <c r="J33" s="42"/>
      <c r="K33" s="44"/>
      <c r="L33" s="44"/>
      <c r="M33" s="107"/>
      <c r="N33" s="108"/>
    </row>
    <row r="34" spans="1:14" ht="18.75" customHeight="1">
      <c r="A34" s="105"/>
      <c r="B34" s="106"/>
      <c r="C34" s="105"/>
      <c r="D34" s="106"/>
      <c r="E34" s="42"/>
      <c r="F34" s="42"/>
      <c r="G34" s="42"/>
      <c r="H34" s="42"/>
      <c r="I34" s="42"/>
      <c r="J34" s="42"/>
      <c r="K34" s="44"/>
      <c r="L34" s="44"/>
      <c r="M34" s="107"/>
      <c r="N34" s="108"/>
    </row>
    <row r="35" spans="1:14" ht="18.75" customHeight="1">
      <c r="A35" s="105"/>
      <c r="B35" s="106"/>
      <c r="C35" s="105"/>
      <c r="D35" s="106"/>
      <c r="E35" s="42"/>
      <c r="F35" s="42"/>
      <c r="G35" s="42"/>
      <c r="H35" s="42"/>
      <c r="I35" s="42"/>
      <c r="J35" s="42"/>
      <c r="K35" s="44"/>
      <c r="L35" s="44"/>
      <c r="M35" s="107"/>
      <c r="N35" s="108"/>
    </row>
    <row r="36" spans="1:14" ht="18.75" customHeight="1">
      <c r="A36" s="105"/>
      <c r="B36" s="106"/>
      <c r="C36" s="105"/>
      <c r="D36" s="106"/>
      <c r="E36" s="42"/>
      <c r="F36" s="42"/>
      <c r="G36" s="42"/>
      <c r="H36" s="42"/>
      <c r="I36" s="42"/>
      <c r="J36" s="42"/>
      <c r="K36" s="44"/>
      <c r="L36" s="44"/>
      <c r="M36" s="107"/>
      <c r="N36" s="108"/>
    </row>
    <row r="37" spans="1:14" ht="18.75" customHeight="1">
      <c r="A37" s="105"/>
      <c r="B37" s="106"/>
      <c r="C37" s="105"/>
      <c r="D37" s="106"/>
      <c r="E37" s="42"/>
      <c r="F37" s="42"/>
      <c r="G37" s="42"/>
      <c r="H37" s="42"/>
      <c r="I37" s="42"/>
      <c r="J37" s="42"/>
      <c r="K37" s="44"/>
      <c r="L37" s="44"/>
      <c r="M37" s="107"/>
      <c r="N37" s="108"/>
    </row>
    <row r="38" spans="1:14" ht="18.75" customHeight="1">
      <c r="A38" s="105"/>
      <c r="B38" s="106"/>
      <c r="C38" s="105"/>
      <c r="D38" s="106"/>
      <c r="E38" s="42"/>
      <c r="F38" s="42"/>
      <c r="G38" s="42"/>
      <c r="H38" s="42"/>
      <c r="I38" s="42"/>
      <c r="J38" s="42"/>
      <c r="K38" s="44"/>
      <c r="L38" s="44"/>
      <c r="M38" s="107"/>
      <c r="N38" s="108"/>
    </row>
    <row r="39" spans="1:14" ht="18.75" customHeight="1">
      <c r="A39" s="105"/>
      <c r="B39" s="106"/>
      <c r="C39" s="105"/>
      <c r="D39" s="106"/>
      <c r="E39" s="42"/>
      <c r="F39" s="42"/>
      <c r="G39" s="42"/>
      <c r="H39" s="42"/>
      <c r="I39" s="42"/>
      <c r="J39" s="42"/>
      <c r="K39" s="44"/>
      <c r="L39" s="44"/>
      <c r="M39" s="107"/>
      <c r="N39" s="108"/>
    </row>
    <row r="40" spans="1:14" ht="18.75" customHeight="1">
      <c r="A40" s="105"/>
      <c r="B40" s="106"/>
      <c r="C40" s="105"/>
      <c r="D40" s="106"/>
      <c r="E40" s="42"/>
      <c r="F40" s="42"/>
      <c r="G40" s="42"/>
      <c r="H40" s="42"/>
      <c r="I40" s="42"/>
      <c r="J40" s="42"/>
      <c r="K40" s="44"/>
      <c r="L40" s="44"/>
      <c r="M40" s="107"/>
      <c r="N40" s="108"/>
    </row>
    <row r="41" spans="1:14" ht="18.75" customHeight="1">
      <c r="A41" s="105"/>
      <c r="B41" s="106"/>
      <c r="C41" s="105"/>
      <c r="D41" s="106"/>
      <c r="E41" s="42"/>
      <c r="F41" s="42"/>
      <c r="G41" s="42"/>
      <c r="H41" s="42"/>
      <c r="I41" s="42"/>
      <c r="J41" s="42"/>
      <c r="K41" s="44"/>
      <c r="L41" s="44"/>
      <c r="M41" s="107"/>
      <c r="N41" s="108"/>
    </row>
    <row r="42" spans="1:14" ht="18.75" customHeight="1">
      <c r="A42" s="105"/>
      <c r="B42" s="106"/>
      <c r="C42" s="105"/>
      <c r="D42" s="106"/>
      <c r="E42" s="42"/>
      <c r="F42" s="42"/>
      <c r="G42" s="42"/>
      <c r="H42" s="42"/>
      <c r="I42" s="42"/>
      <c r="J42" s="42"/>
      <c r="K42" s="44"/>
      <c r="L42" s="44"/>
      <c r="M42" s="107"/>
      <c r="N42" s="108"/>
    </row>
    <row r="43" spans="1:14" ht="18.75" customHeight="1">
      <c r="A43" s="16" t="s">
        <v>155</v>
      </c>
      <c r="K43" t="s">
        <v>83</v>
      </c>
      <c r="L43" s="13"/>
      <c r="M43" s="109">
        <f>SUM(M18:N42)</f>
        <v>0</v>
      </c>
      <c r="N43" s="110"/>
    </row>
  </sheetData>
  <sheetProtection/>
  <mergeCells count="96">
    <mergeCell ref="A1:L1"/>
    <mergeCell ref="A2:L2"/>
    <mergeCell ref="A3:L3"/>
    <mergeCell ref="M17:N17"/>
    <mergeCell ref="E6:G6"/>
    <mergeCell ref="F16:G16"/>
    <mergeCell ref="C16:D16"/>
    <mergeCell ref="M16:N16"/>
    <mergeCell ref="A16:B16"/>
    <mergeCell ref="A17:B17"/>
    <mergeCell ref="F15:G15"/>
    <mergeCell ref="H6:I6"/>
    <mergeCell ref="J6:L6"/>
    <mergeCell ref="M15:N15"/>
    <mergeCell ref="M6:N6"/>
    <mergeCell ref="C17:D17"/>
    <mergeCell ref="A6:D6"/>
    <mergeCell ref="A15:B15"/>
    <mergeCell ref="C15:D15"/>
    <mergeCell ref="I9:N9"/>
    <mergeCell ref="M43:N43"/>
    <mergeCell ref="M19:N19"/>
    <mergeCell ref="M27:N27"/>
    <mergeCell ref="M28:N28"/>
    <mergeCell ref="M25:N25"/>
    <mergeCell ref="M26:N26"/>
    <mergeCell ref="M32:N32"/>
    <mergeCell ref="M33:N33"/>
    <mergeCell ref="M34:N34"/>
    <mergeCell ref="M35:N35"/>
    <mergeCell ref="M18:N18"/>
    <mergeCell ref="M29:N29"/>
    <mergeCell ref="M30:N30"/>
    <mergeCell ref="M31:N31"/>
    <mergeCell ref="M20:N20"/>
    <mergeCell ref="M21:N21"/>
    <mergeCell ref="M22:N22"/>
    <mergeCell ref="M23:N23"/>
    <mergeCell ref="M24:N24"/>
    <mergeCell ref="A24:B24"/>
    <mergeCell ref="M36:N36"/>
    <mergeCell ref="M41:N41"/>
    <mergeCell ref="M42:N42"/>
    <mergeCell ref="M37:N37"/>
    <mergeCell ref="M38:N38"/>
    <mergeCell ref="M39:N39"/>
    <mergeCell ref="M40:N40"/>
    <mergeCell ref="A28:B28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0:B40"/>
    <mergeCell ref="A41:B41"/>
    <mergeCell ref="A42:B42"/>
    <mergeCell ref="C42:D42"/>
    <mergeCell ref="C41:D41"/>
    <mergeCell ref="C40:D40"/>
    <mergeCell ref="C35:D35"/>
    <mergeCell ref="C34:D34"/>
    <mergeCell ref="C33:D33"/>
    <mergeCell ref="C32:D32"/>
    <mergeCell ref="C39:D39"/>
    <mergeCell ref="C38:D38"/>
    <mergeCell ref="C37:D37"/>
    <mergeCell ref="C36:D36"/>
    <mergeCell ref="C18:D18"/>
    <mergeCell ref="C26:D26"/>
    <mergeCell ref="C25:D25"/>
    <mergeCell ref="C20:D20"/>
    <mergeCell ref="C21:D21"/>
    <mergeCell ref="C22:D22"/>
    <mergeCell ref="C23:D23"/>
    <mergeCell ref="C24:D24"/>
    <mergeCell ref="C28:D28"/>
    <mergeCell ref="C27:D27"/>
    <mergeCell ref="C31:D31"/>
    <mergeCell ref="C30:D30"/>
    <mergeCell ref="C29:D29"/>
    <mergeCell ref="C19:D19"/>
  </mergeCells>
  <printOptions/>
  <pageMargins left="0.2" right="0.2" top="0.25" bottom="0.25" header="0.3" footer="0.3"/>
  <pageSetup fitToHeight="1" fitToWidth="1" horizontalDpi="600" verticalDpi="600" orientation="landscape" scale="7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="75" zoomScaleNormal="75" zoomScalePageLayoutView="0" workbookViewId="0" topLeftCell="A1">
      <selection activeCell="A43" sqref="A43"/>
    </sheetView>
  </sheetViews>
  <sheetFormatPr defaultColWidth="8.88671875" defaultRowHeight="15"/>
  <cols>
    <col min="2" max="2" width="8.77734375" style="0" customWidth="1"/>
    <col min="4" max="4" width="6.77734375" style="0" customWidth="1"/>
    <col min="5" max="5" width="5.99609375" style="0" customWidth="1"/>
    <col min="8" max="8" width="14.77734375" style="0" customWidth="1"/>
    <col min="9" max="9" width="17.3359375" style="0" customWidth="1"/>
    <col min="10" max="10" width="14.77734375" style="0" customWidth="1"/>
    <col min="11" max="11" width="8.10546875" style="0" customWidth="1"/>
    <col min="12" max="12" width="9.6640625" style="0" customWidth="1"/>
    <col min="13" max="13" width="9.88671875" style="0" customWidth="1"/>
    <col min="14" max="14" width="8.77734375" style="0" customWidth="1"/>
  </cols>
  <sheetData>
    <row r="1" spans="1:13" s="35" customFormat="1" ht="18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3"/>
    </row>
    <row r="2" spans="1:13" s="35" customFormat="1" ht="18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2"/>
    </row>
    <row r="3" spans="1:13" s="35" customFormat="1" ht="18">
      <c r="A3" s="119" t="s">
        <v>54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2"/>
    </row>
    <row r="4" spans="11:13" ht="15">
      <c r="K4" s="1"/>
      <c r="M4" s="1"/>
    </row>
    <row r="5" spans="1:14" ht="15">
      <c r="A5" s="11" t="s">
        <v>55</v>
      </c>
      <c r="B5" s="12"/>
      <c r="C5" s="12"/>
      <c r="D5" s="13"/>
      <c r="E5" s="12" t="s">
        <v>56</v>
      </c>
      <c r="F5" s="12"/>
      <c r="G5" s="13"/>
      <c r="H5" s="12" t="s">
        <v>57</v>
      </c>
      <c r="I5" s="13"/>
      <c r="J5" s="12" t="s">
        <v>108</v>
      </c>
      <c r="K5" s="14"/>
      <c r="L5" s="27"/>
      <c r="M5" s="11" t="s">
        <v>58</v>
      </c>
      <c r="N5" s="13"/>
    </row>
    <row r="6" spans="1:14" ht="15">
      <c r="A6" s="113">
        <f>+'Jet Fuel Return Cover Page'!C5</f>
        <v>0</v>
      </c>
      <c r="B6" s="115"/>
      <c r="C6" s="115"/>
      <c r="D6" s="114"/>
      <c r="E6" s="113">
        <f>+'Jet Fuel Return Cover Page'!C4</f>
        <v>0</v>
      </c>
      <c r="F6" s="115"/>
      <c r="G6" s="114"/>
      <c r="H6" s="113">
        <f>+'Jet Fuel Return Cover Page'!C3</f>
        <v>0</v>
      </c>
      <c r="I6" s="114"/>
      <c r="J6" s="113">
        <v>2</v>
      </c>
      <c r="K6" s="115"/>
      <c r="L6" s="114"/>
      <c r="M6" s="116">
        <f>+'Jet Fuel Return Cover Page'!H4</f>
        <v>0</v>
      </c>
      <c r="N6" s="117"/>
    </row>
    <row r="8" spans="2:10" ht="15">
      <c r="B8" s="15" t="s">
        <v>109</v>
      </c>
      <c r="I8" s="15" t="s">
        <v>110</v>
      </c>
      <c r="J8" s="29"/>
    </row>
    <row r="10" spans="1:14" s="2" customFormat="1" ht="12.75">
      <c r="A10" s="16" t="s">
        <v>59</v>
      </c>
      <c r="B10" s="16"/>
      <c r="C10" s="16"/>
      <c r="D10" s="16"/>
      <c r="E10" s="16"/>
      <c r="F10" s="16"/>
      <c r="G10" s="16" t="s">
        <v>129</v>
      </c>
      <c r="H10" s="16"/>
      <c r="I10" s="16" t="s">
        <v>120</v>
      </c>
      <c r="J10" s="16"/>
      <c r="K10" s="16" t="s">
        <v>130</v>
      </c>
      <c r="L10" s="16"/>
      <c r="M10" s="16"/>
      <c r="N10" s="16"/>
    </row>
    <row r="11" spans="1:14" s="2" customFormat="1" ht="12.75">
      <c r="A11" s="16" t="s">
        <v>60</v>
      </c>
      <c r="B11" s="16"/>
      <c r="C11" s="16"/>
      <c r="D11" s="16"/>
      <c r="E11" s="16"/>
      <c r="F11" s="16"/>
      <c r="G11" s="16" t="s">
        <v>114</v>
      </c>
      <c r="H11" s="16"/>
      <c r="I11" s="16" t="s">
        <v>121</v>
      </c>
      <c r="J11" s="16"/>
      <c r="K11" s="16" t="s">
        <v>128</v>
      </c>
      <c r="L11" s="16"/>
      <c r="M11" s="16"/>
      <c r="N11" s="16"/>
    </row>
    <row r="12" spans="1:14" s="2" customFormat="1" ht="15" customHeight="1">
      <c r="A12" s="16" t="s">
        <v>62</v>
      </c>
      <c r="B12" s="16"/>
      <c r="C12" s="16"/>
      <c r="D12" s="16"/>
      <c r="E12" s="16"/>
      <c r="F12" s="16"/>
      <c r="G12" s="16" t="s">
        <v>113</v>
      </c>
      <c r="H12" s="16"/>
      <c r="I12" s="16" t="s">
        <v>127</v>
      </c>
      <c r="J12" s="16"/>
      <c r="K12" s="16" t="s">
        <v>61</v>
      </c>
      <c r="M12" s="16"/>
      <c r="N12" s="16"/>
    </row>
    <row r="13" spans="1:14" s="2" customFormat="1" ht="15" customHeight="1">
      <c r="A13" s="16" t="s">
        <v>63</v>
      </c>
      <c r="B13" s="16"/>
      <c r="C13" s="16"/>
      <c r="D13" s="16"/>
      <c r="E13" s="16"/>
      <c r="F13" s="16"/>
      <c r="G13" s="16" t="s">
        <v>119</v>
      </c>
      <c r="H13" s="16"/>
      <c r="I13" s="16" t="s">
        <v>123</v>
      </c>
      <c r="J13" s="16"/>
      <c r="K13" s="16" t="s">
        <v>153</v>
      </c>
      <c r="L13" s="16"/>
      <c r="M13" s="16"/>
      <c r="N13" s="16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4"/>
      <c r="N14" s="14"/>
    </row>
    <row r="15" spans="1:14" ht="15">
      <c r="A15" s="111">
        <v>1</v>
      </c>
      <c r="B15" s="112"/>
      <c r="C15" s="111">
        <v>2</v>
      </c>
      <c r="D15" s="112"/>
      <c r="E15" s="17">
        <v>3</v>
      </c>
      <c r="F15" s="111">
        <v>4</v>
      </c>
      <c r="G15" s="112"/>
      <c r="H15" s="17">
        <v>5</v>
      </c>
      <c r="I15" s="17">
        <v>6</v>
      </c>
      <c r="J15" s="17">
        <v>7</v>
      </c>
      <c r="K15" s="17">
        <v>8</v>
      </c>
      <c r="L15" s="17">
        <v>9</v>
      </c>
      <c r="M15" s="111">
        <v>10</v>
      </c>
      <c r="N15" s="112"/>
    </row>
    <row r="16" spans="1:14" ht="15">
      <c r="A16" s="120" t="s">
        <v>64</v>
      </c>
      <c r="B16" s="121"/>
      <c r="C16" s="120" t="s">
        <v>64</v>
      </c>
      <c r="D16" s="121"/>
      <c r="E16" s="18"/>
      <c r="F16" s="113" t="s">
        <v>65</v>
      </c>
      <c r="G16" s="114"/>
      <c r="H16" s="19" t="s">
        <v>66</v>
      </c>
      <c r="I16" s="19" t="s">
        <v>67</v>
      </c>
      <c r="J16" s="19" t="s">
        <v>68</v>
      </c>
      <c r="K16" s="20" t="s">
        <v>69</v>
      </c>
      <c r="L16" s="20" t="s">
        <v>70</v>
      </c>
      <c r="M16" s="120" t="s">
        <v>71</v>
      </c>
      <c r="N16" s="121"/>
    </row>
    <row r="17" spans="1:14" ht="15">
      <c r="A17" s="113" t="s">
        <v>72</v>
      </c>
      <c r="B17" s="114"/>
      <c r="C17" s="113" t="s">
        <v>73</v>
      </c>
      <c r="D17" s="114"/>
      <c r="E17" s="21" t="s">
        <v>74</v>
      </c>
      <c r="F17" s="22" t="s">
        <v>75</v>
      </c>
      <c r="G17" s="22" t="s">
        <v>76</v>
      </c>
      <c r="H17" s="21" t="s">
        <v>77</v>
      </c>
      <c r="I17" s="21" t="s">
        <v>78</v>
      </c>
      <c r="J17" s="21" t="s">
        <v>79</v>
      </c>
      <c r="K17" s="23" t="s">
        <v>80</v>
      </c>
      <c r="L17" s="23" t="s">
        <v>81</v>
      </c>
      <c r="M17" s="113" t="s">
        <v>82</v>
      </c>
      <c r="N17" s="114"/>
    </row>
    <row r="18" spans="1:14" ht="18.75" customHeight="1">
      <c r="A18" s="105"/>
      <c r="B18" s="106"/>
      <c r="C18" s="105"/>
      <c r="D18" s="106"/>
      <c r="E18" s="42"/>
      <c r="F18" s="42"/>
      <c r="G18" s="42"/>
      <c r="H18" s="43"/>
      <c r="I18" s="42"/>
      <c r="J18" s="42"/>
      <c r="K18" s="44"/>
      <c r="L18" s="44"/>
      <c r="M18" s="107"/>
      <c r="N18" s="108"/>
    </row>
    <row r="19" spans="1:14" ht="18.75" customHeight="1">
      <c r="A19" s="105"/>
      <c r="B19" s="106"/>
      <c r="C19" s="105"/>
      <c r="D19" s="106"/>
      <c r="E19" s="42"/>
      <c r="F19" s="42"/>
      <c r="G19" s="42"/>
      <c r="H19" s="42"/>
      <c r="I19" s="42"/>
      <c r="J19" s="42"/>
      <c r="K19" s="44"/>
      <c r="L19" s="44"/>
      <c r="M19" s="107"/>
      <c r="N19" s="108"/>
    </row>
    <row r="20" spans="1:14" ht="18.75" customHeight="1">
      <c r="A20" s="105"/>
      <c r="B20" s="106"/>
      <c r="C20" s="105"/>
      <c r="D20" s="106"/>
      <c r="E20" s="42"/>
      <c r="F20" s="42"/>
      <c r="G20" s="42"/>
      <c r="H20" s="42"/>
      <c r="I20" s="42"/>
      <c r="J20" s="42"/>
      <c r="K20" s="44"/>
      <c r="L20" s="44"/>
      <c r="M20" s="107"/>
      <c r="N20" s="108"/>
    </row>
    <row r="21" spans="1:14" ht="18.75" customHeight="1">
      <c r="A21" s="105"/>
      <c r="B21" s="106"/>
      <c r="C21" s="105"/>
      <c r="D21" s="106"/>
      <c r="E21" s="42"/>
      <c r="F21" s="42"/>
      <c r="G21" s="42"/>
      <c r="H21" s="42"/>
      <c r="I21" s="42"/>
      <c r="J21" s="42"/>
      <c r="K21" s="44"/>
      <c r="L21" s="44"/>
      <c r="M21" s="107"/>
      <c r="N21" s="108"/>
    </row>
    <row r="22" spans="1:14" ht="18.75" customHeight="1">
      <c r="A22" s="105"/>
      <c r="B22" s="106"/>
      <c r="C22" s="105"/>
      <c r="D22" s="106"/>
      <c r="E22" s="42"/>
      <c r="F22" s="42"/>
      <c r="G22" s="42"/>
      <c r="H22" s="42"/>
      <c r="I22" s="42"/>
      <c r="J22" s="42"/>
      <c r="K22" s="44"/>
      <c r="L22" s="44"/>
      <c r="M22" s="107"/>
      <c r="N22" s="108"/>
    </row>
    <row r="23" spans="1:14" ht="18.75" customHeight="1">
      <c r="A23" s="105"/>
      <c r="B23" s="106"/>
      <c r="C23" s="105"/>
      <c r="D23" s="106"/>
      <c r="E23" s="42"/>
      <c r="F23" s="42"/>
      <c r="G23" s="42"/>
      <c r="H23" s="42"/>
      <c r="I23" s="42"/>
      <c r="J23" s="42"/>
      <c r="K23" s="44"/>
      <c r="L23" s="44"/>
      <c r="M23" s="107"/>
      <c r="N23" s="108"/>
    </row>
    <row r="24" spans="1:14" ht="18.75" customHeight="1">
      <c r="A24" s="105"/>
      <c r="B24" s="106"/>
      <c r="C24" s="105"/>
      <c r="D24" s="106"/>
      <c r="E24" s="42"/>
      <c r="F24" s="42"/>
      <c r="G24" s="42"/>
      <c r="H24" s="42"/>
      <c r="I24" s="42"/>
      <c r="J24" s="42"/>
      <c r="K24" s="44"/>
      <c r="L24" s="44"/>
      <c r="M24" s="107"/>
      <c r="N24" s="108"/>
    </row>
    <row r="25" spans="1:14" ht="18.75" customHeight="1">
      <c r="A25" s="105"/>
      <c r="B25" s="106"/>
      <c r="C25" s="105"/>
      <c r="D25" s="106"/>
      <c r="E25" s="42"/>
      <c r="F25" s="42"/>
      <c r="G25" s="42"/>
      <c r="H25" s="42"/>
      <c r="I25" s="42"/>
      <c r="J25" s="42"/>
      <c r="K25" s="44"/>
      <c r="L25" s="44"/>
      <c r="M25" s="107"/>
      <c r="N25" s="108"/>
    </row>
    <row r="26" spans="1:14" ht="18.75" customHeight="1">
      <c r="A26" s="105"/>
      <c r="B26" s="106"/>
      <c r="C26" s="105"/>
      <c r="D26" s="106"/>
      <c r="E26" s="42"/>
      <c r="F26" s="42"/>
      <c r="G26" s="42"/>
      <c r="H26" s="42"/>
      <c r="I26" s="42"/>
      <c r="J26" s="42"/>
      <c r="K26" s="44"/>
      <c r="L26" s="44"/>
      <c r="M26" s="107"/>
      <c r="N26" s="108"/>
    </row>
    <row r="27" spans="1:14" ht="18.75" customHeight="1">
      <c r="A27" s="105"/>
      <c r="B27" s="106"/>
      <c r="C27" s="105"/>
      <c r="D27" s="106"/>
      <c r="E27" s="42"/>
      <c r="F27" s="42"/>
      <c r="G27" s="42"/>
      <c r="H27" s="42"/>
      <c r="I27" s="42"/>
      <c r="J27" s="42"/>
      <c r="K27" s="44"/>
      <c r="L27" s="44"/>
      <c r="M27" s="107"/>
      <c r="N27" s="108"/>
    </row>
    <row r="28" spans="1:14" ht="18.75" customHeight="1">
      <c r="A28" s="105"/>
      <c r="B28" s="106"/>
      <c r="C28" s="105"/>
      <c r="D28" s="106"/>
      <c r="E28" s="42"/>
      <c r="F28" s="42"/>
      <c r="G28" s="42"/>
      <c r="H28" s="42"/>
      <c r="I28" s="42"/>
      <c r="J28" s="42"/>
      <c r="K28" s="44"/>
      <c r="L28" s="44"/>
      <c r="M28" s="107"/>
      <c r="N28" s="108"/>
    </row>
    <row r="29" spans="1:14" ht="18.75" customHeight="1">
      <c r="A29" s="105"/>
      <c r="B29" s="106"/>
      <c r="C29" s="105"/>
      <c r="D29" s="106"/>
      <c r="E29" s="42"/>
      <c r="F29" s="42"/>
      <c r="G29" s="42"/>
      <c r="H29" s="42"/>
      <c r="I29" s="42"/>
      <c r="J29" s="42"/>
      <c r="K29" s="44"/>
      <c r="L29" s="44"/>
      <c r="M29" s="107"/>
      <c r="N29" s="108"/>
    </row>
    <row r="30" spans="1:14" ht="18.75" customHeight="1">
      <c r="A30" s="105"/>
      <c r="B30" s="106"/>
      <c r="C30" s="105"/>
      <c r="D30" s="106"/>
      <c r="E30" s="42"/>
      <c r="F30" s="42"/>
      <c r="G30" s="42"/>
      <c r="H30" s="42"/>
      <c r="I30" s="42"/>
      <c r="J30" s="42"/>
      <c r="K30" s="44"/>
      <c r="L30" s="44"/>
      <c r="M30" s="107"/>
      <c r="N30" s="108"/>
    </row>
    <row r="31" spans="1:14" ht="18.75" customHeight="1">
      <c r="A31" s="105"/>
      <c r="B31" s="106"/>
      <c r="C31" s="105"/>
      <c r="D31" s="106"/>
      <c r="E31" s="42"/>
      <c r="F31" s="42"/>
      <c r="G31" s="42"/>
      <c r="H31" s="42"/>
      <c r="I31" s="42"/>
      <c r="J31" s="42"/>
      <c r="K31" s="44"/>
      <c r="L31" s="44"/>
      <c r="M31" s="107"/>
      <c r="N31" s="108"/>
    </row>
    <row r="32" spans="1:14" ht="18.75" customHeight="1">
      <c r="A32" s="105"/>
      <c r="B32" s="106"/>
      <c r="C32" s="105"/>
      <c r="D32" s="106"/>
      <c r="E32" s="42"/>
      <c r="F32" s="42"/>
      <c r="G32" s="42"/>
      <c r="H32" s="42"/>
      <c r="I32" s="42"/>
      <c r="J32" s="42"/>
      <c r="K32" s="44"/>
      <c r="L32" s="44"/>
      <c r="M32" s="107"/>
      <c r="N32" s="108"/>
    </row>
    <row r="33" spans="1:14" ht="18.75" customHeight="1">
      <c r="A33" s="105"/>
      <c r="B33" s="106"/>
      <c r="C33" s="105"/>
      <c r="D33" s="106"/>
      <c r="E33" s="42"/>
      <c r="F33" s="42"/>
      <c r="G33" s="42"/>
      <c r="H33" s="42"/>
      <c r="I33" s="42"/>
      <c r="J33" s="42"/>
      <c r="K33" s="44"/>
      <c r="L33" s="44"/>
      <c r="M33" s="107"/>
      <c r="N33" s="108"/>
    </row>
    <row r="34" spans="1:14" ht="18.75" customHeight="1">
      <c r="A34" s="105"/>
      <c r="B34" s="106"/>
      <c r="C34" s="105"/>
      <c r="D34" s="106"/>
      <c r="E34" s="42"/>
      <c r="F34" s="42"/>
      <c r="G34" s="42"/>
      <c r="H34" s="42"/>
      <c r="I34" s="42"/>
      <c r="J34" s="42"/>
      <c r="K34" s="44"/>
      <c r="L34" s="44"/>
      <c r="M34" s="107"/>
      <c r="N34" s="108"/>
    </row>
    <row r="35" spans="1:14" ht="18.75" customHeight="1">
      <c r="A35" s="105"/>
      <c r="B35" s="106"/>
      <c r="C35" s="105"/>
      <c r="D35" s="106"/>
      <c r="E35" s="42"/>
      <c r="F35" s="42"/>
      <c r="G35" s="42"/>
      <c r="H35" s="42"/>
      <c r="I35" s="42"/>
      <c r="J35" s="42"/>
      <c r="K35" s="44"/>
      <c r="L35" s="44"/>
      <c r="M35" s="107"/>
      <c r="N35" s="108"/>
    </row>
    <row r="36" spans="1:14" ht="18.75" customHeight="1">
      <c r="A36" s="105"/>
      <c r="B36" s="106"/>
      <c r="C36" s="105"/>
      <c r="D36" s="106"/>
      <c r="E36" s="42"/>
      <c r="F36" s="42"/>
      <c r="G36" s="42"/>
      <c r="H36" s="42"/>
      <c r="I36" s="42"/>
      <c r="J36" s="42"/>
      <c r="K36" s="44"/>
      <c r="L36" s="44"/>
      <c r="M36" s="107"/>
      <c r="N36" s="108"/>
    </row>
    <row r="37" spans="1:14" ht="18.75" customHeight="1">
      <c r="A37" s="105"/>
      <c r="B37" s="106"/>
      <c r="C37" s="105"/>
      <c r="D37" s="106"/>
      <c r="E37" s="42"/>
      <c r="F37" s="42"/>
      <c r="G37" s="42"/>
      <c r="H37" s="42"/>
      <c r="I37" s="42"/>
      <c r="J37" s="42"/>
      <c r="K37" s="44"/>
      <c r="L37" s="44"/>
      <c r="M37" s="107"/>
      <c r="N37" s="108"/>
    </row>
    <row r="38" spans="1:14" ht="18.75" customHeight="1">
      <c r="A38" s="105"/>
      <c r="B38" s="106"/>
      <c r="C38" s="105"/>
      <c r="D38" s="106"/>
      <c r="E38" s="42"/>
      <c r="F38" s="42"/>
      <c r="G38" s="42"/>
      <c r="H38" s="42"/>
      <c r="I38" s="42"/>
      <c r="J38" s="42"/>
      <c r="K38" s="44"/>
      <c r="L38" s="44"/>
      <c r="M38" s="107"/>
      <c r="N38" s="108"/>
    </row>
    <row r="39" spans="1:14" ht="18.75" customHeight="1">
      <c r="A39" s="105"/>
      <c r="B39" s="106"/>
      <c r="C39" s="105"/>
      <c r="D39" s="106"/>
      <c r="E39" s="42"/>
      <c r="F39" s="42"/>
      <c r="G39" s="42"/>
      <c r="H39" s="42"/>
      <c r="I39" s="42"/>
      <c r="J39" s="42"/>
      <c r="K39" s="44"/>
      <c r="L39" s="44"/>
      <c r="M39" s="107"/>
      <c r="N39" s="108"/>
    </row>
    <row r="40" spans="1:14" ht="18.75" customHeight="1">
      <c r="A40" s="105"/>
      <c r="B40" s="106"/>
      <c r="C40" s="105"/>
      <c r="D40" s="106"/>
      <c r="E40" s="42"/>
      <c r="F40" s="42"/>
      <c r="G40" s="42"/>
      <c r="H40" s="42"/>
      <c r="I40" s="42"/>
      <c r="J40" s="42"/>
      <c r="K40" s="44"/>
      <c r="L40" s="44"/>
      <c r="M40" s="107"/>
      <c r="N40" s="108"/>
    </row>
    <row r="41" spans="1:14" ht="18.75" customHeight="1">
      <c r="A41" s="105"/>
      <c r="B41" s="106"/>
      <c r="C41" s="105"/>
      <c r="D41" s="106"/>
      <c r="E41" s="42"/>
      <c r="F41" s="42"/>
      <c r="G41" s="42"/>
      <c r="H41" s="42"/>
      <c r="I41" s="42"/>
      <c r="J41" s="42"/>
      <c r="K41" s="44"/>
      <c r="L41" s="44"/>
      <c r="M41" s="107"/>
      <c r="N41" s="108"/>
    </row>
    <row r="42" spans="1:14" ht="18.75" customHeight="1">
      <c r="A42" s="105"/>
      <c r="B42" s="106"/>
      <c r="C42" s="105"/>
      <c r="D42" s="106"/>
      <c r="E42" s="42"/>
      <c r="F42" s="42"/>
      <c r="G42" s="42"/>
      <c r="H42" s="42"/>
      <c r="I42" s="42"/>
      <c r="J42" s="42"/>
      <c r="K42" s="44"/>
      <c r="L42" s="44"/>
      <c r="M42" s="107"/>
      <c r="N42" s="108"/>
    </row>
    <row r="43" spans="1:14" ht="18.75" customHeight="1">
      <c r="A43" s="16" t="s">
        <v>155</v>
      </c>
      <c r="K43" t="s">
        <v>83</v>
      </c>
      <c r="L43" s="13"/>
      <c r="M43" s="109">
        <f>SUM(M18:N42)</f>
        <v>0</v>
      </c>
      <c r="N43" s="110"/>
    </row>
  </sheetData>
  <sheetProtection/>
  <mergeCells count="95">
    <mergeCell ref="M25:N25"/>
    <mergeCell ref="A26:B26"/>
    <mergeCell ref="C26:D26"/>
    <mergeCell ref="M26:N26"/>
    <mergeCell ref="C29:D29"/>
    <mergeCell ref="M29:N29"/>
    <mergeCell ref="M27:N27"/>
    <mergeCell ref="A28:B28"/>
    <mergeCell ref="C28:D28"/>
    <mergeCell ref="M28:N28"/>
    <mergeCell ref="A16:B16"/>
    <mergeCell ref="A17:B17"/>
    <mergeCell ref="M23:N23"/>
    <mergeCell ref="A24:B24"/>
    <mergeCell ref="C24:D24"/>
    <mergeCell ref="M24:N24"/>
    <mergeCell ref="C17:D17"/>
    <mergeCell ref="F16:G16"/>
    <mergeCell ref="C16:D16"/>
    <mergeCell ref="M21:N21"/>
    <mergeCell ref="A6:D6"/>
    <mergeCell ref="A15:B15"/>
    <mergeCell ref="C15:D15"/>
    <mergeCell ref="A1:L1"/>
    <mergeCell ref="A2:L2"/>
    <mergeCell ref="A3:L3"/>
    <mergeCell ref="E6:G6"/>
    <mergeCell ref="M18:N18"/>
    <mergeCell ref="M19:N19"/>
    <mergeCell ref="F15:G15"/>
    <mergeCell ref="H6:I6"/>
    <mergeCell ref="J6:L6"/>
    <mergeCell ref="M15:N15"/>
    <mergeCell ref="M6:N6"/>
    <mergeCell ref="M17:N17"/>
    <mergeCell ref="M16:N16"/>
    <mergeCell ref="M43:N43"/>
    <mergeCell ref="M38:N38"/>
    <mergeCell ref="M39:N39"/>
    <mergeCell ref="M40:N40"/>
    <mergeCell ref="M41:N41"/>
    <mergeCell ref="M30:N30"/>
    <mergeCell ref="M31:N31"/>
    <mergeCell ref="M32:N32"/>
    <mergeCell ref="M33:N33"/>
    <mergeCell ref="A18:B18"/>
    <mergeCell ref="A19:B19"/>
    <mergeCell ref="A20:B20"/>
    <mergeCell ref="M42:N42"/>
    <mergeCell ref="M20:N20"/>
    <mergeCell ref="M34:N34"/>
    <mergeCell ref="M35:N35"/>
    <mergeCell ref="M36:N36"/>
    <mergeCell ref="M22:N22"/>
    <mergeCell ref="M37:N37"/>
    <mergeCell ref="A21:B21"/>
    <mergeCell ref="A22:B22"/>
    <mergeCell ref="A30:B30"/>
    <mergeCell ref="A31:B31"/>
    <mergeCell ref="A23:B23"/>
    <mergeCell ref="A25:B25"/>
    <mergeCell ref="A27:B27"/>
    <mergeCell ref="A29:B29"/>
    <mergeCell ref="A36:B36"/>
    <mergeCell ref="A37:B37"/>
    <mergeCell ref="A38:B38"/>
    <mergeCell ref="A39:B39"/>
    <mergeCell ref="A32:B32"/>
    <mergeCell ref="A33:B33"/>
    <mergeCell ref="A34:B34"/>
    <mergeCell ref="A35:B35"/>
    <mergeCell ref="A40:B40"/>
    <mergeCell ref="A41:B41"/>
    <mergeCell ref="A42:B42"/>
    <mergeCell ref="C42:D42"/>
    <mergeCell ref="C41:D41"/>
    <mergeCell ref="C40:D40"/>
    <mergeCell ref="C35:D35"/>
    <mergeCell ref="C34:D34"/>
    <mergeCell ref="C33:D33"/>
    <mergeCell ref="C32:D32"/>
    <mergeCell ref="C39:D39"/>
    <mergeCell ref="C38:D38"/>
    <mergeCell ref="C37:D37"/>
    <mergeCell ref="C36:D36"/>
    <mergeCell ref="C20:D20"/>
    <mergeCell ref="C19:D19"/>
    <mergeCell ref="C18:D18"/>
    <mergeCell ref="C31:D31"/>
    <mergeCell ref="C30:D30"/>
    <mergeCell ref="C22:D22"/>
    <mergeCell ref="C21:D21"/>
    <mergeCell ref="C23:D23"/>
    <mergeCell ref="C25:D25"/>
    <mergeCell ref="C27:D27"/>
  </mergeCells>
  <printOptions/>
  <pageMargins left="0.2" right="0.2" top="0.25" bottom="0.25" header="0.3" footer="0.3"/>
  <pageSetup fitToHeight="1" fitToWidth="1" horizontalDpi="600" verticalDpi="600" orientation="landscape" scale="7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="75" zoomScaleNormal="75" zoomScalePageLayoutView="0" workbookViewId="0" topLeftCell="A16">
      <selection activeCell="A43" sqref="A43"/>
    </sheetView>
  </sheetViews>
  <sheetFormatPr defaultColWidth="8.88671875" defaultRowHeight="15"/>
  <cols>
    <col min="2" max="2" width="8.77734375" style="0" customWidth="1"/>
    <col min="4" max="4" width="6.77734375" style="0" customWidth="1"/>
    <col min="5" max="5" width="5.99609375" style="0" customWidth="1"/>
    <col min="8" max="8" width="14.77734375" style="0" customWidth="1"/>
    <col min="9" max="9" width="17.3359375" style="0" customWidth="1"/>
    <col min="10" max="10" width="14.77734375" style="0" customWidth="1"/>
    <col min="11" max="11" width="8.10546875" style="0" customWidth="1"/>
    <col min="12" max="12" width="9.6640625" style="0" customWidth="1"/>
    <col min="13" max="13" width="9.88671875" style="0" customWidth="1"/>
    <col min="14" max="14" width="8.77734375" style="0" customWidth="1"/>
  </cols>
  <sheetData>
    <row r="1" spans="1:13" s="35" customFormat="1" ht="18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3"/>
    </row>
    <row r="2" spans="1:13" s="35" customFormat="1" ht="18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2"/>
    </row>
    <row r="3" spans="1:13" s="35" customFormat="1" ht="18">
      <c r="A3" s="119" t="s">
        <v>54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2"/>
    </row>
    <row r="4" spans="11:13" ht="15">
      <c r="K4" s="1"/>
      <c r="M4" s="1"/>
    </row>
    <row r="5" spans="1:14" ht="15">
      <c r="A5" s="11" t="s">
        <v>55</v>
      </c>
      <c r="B5" s="12"/>
      <c r="C5" s="12"/>
      <c r="D5" s="13"/>
      <c r="E5" s="12" t="s">
        <v>56</v>
      </c>
      <c r="F5" s="12"/>
      <c r="G5" s="13"/>
      <c r="H5" s="12" t="s">
        <v>57</v>
      </c>
      <c r="I5" s="13"/>
      <c r="J5" s="12" t="s">
        <v>108</v>
      </c>
      <c r="K5" s="14"/>
      <c r="L5" s="27"/>
      <c r="M5" s="11" t="s">
        <v>58</v>
      </c>
      <c r="N5" s="13"/>
    </row>
    <row r="6" spans="1:14" ht="15">
      <c r="A6" s="113">
        <f>+'Jet Fuel Return Cover Page'!C5</f>
        <v>0</v>
      </c>
      <c r="B6" s="115"/>
      <c r="C6" s="115"/>
      <c r="D6" s="114"/>
      <c r="E6" s="113">
        <f>+'Jet Fuel Return Cover Page'!C4</f>
        <v>0</v>
      </c>
      <c r="F6" s="115"/>
      <c r="G6" s="114"/>
      <c r="H6" s="113">
        <f>+'Jet Fuel Return Cover Page'!C3</f>
        <v>0</v>
      </c>
      <c r="I6" s="114"/>
      <c r="J6" s="113">
        <v>3</v>
      </c>
      <c r="K6" s="115"/>
      <c r="L6" s="114"/>
      <c r="M6" s="116">
        <f>+'Jet Fuel Return Cover Page'!H4</f>
        <v>0</v>
      </c>
      <c r="N6" s="117"/>
    </row>
    <row r="8" spans="2:10" ht="15">
      <c r="B8" s="15" t="s">
        <v>109</v>
      </c>
      <c r="I8" s="15" t="s">
        <v>110</v>
      </c>
      <c r="J8" s="29"/>
    </row>
    <row r="10" spans="1:14" s="2" customFormat="1" ht="12.75">
      <c r="A10" s="16" t="s">
        <v>59</v>
      </c>
      <c r="B10" s="16"/>
      <c r="C10" s="16"/>
      <c r="D10" s="16"/>
      <c r="E10" s="16"/>
      <c r="F10" s="16"/>
      <c r="G10" s="16" t="s">
        <v>129</v>
      </c>
      <c r="H10" s="16"/>
      <c r="I10" s="16" t="s">
        <v>120</v>
      </c>
      <c r="J10" s="16"/>
      <c r="K10" s="16" t="s">
        <v>130</v>
      </c>
      <c r="L10" s="16"/>
      <c r="M10" s="16"/>
      <c r="N10" s="16"/>
    </row>
    <row r="11" spans="1:14" s="2" customFormat="1" ht="12.75">
      <c r="A11" s="16" t="s">
        <v>60</v>
      </c>
      <c r="B11" s="16"/>
      <c r="C11" s="16"/>
      <c r="D11" s="16"/>
      <c r="E11" s="16"/>
      <c r="F11" s="16"/>
      <c r="G11" s="16" t="s">
        <v>114</v>
      </c>
      <c r="H11" s="16"/>
      <c r="I11" s="16" t="s">
        <v>121</v>
      </c>
      <c r="J11" s="16"/>
      <c r="K11" s="16" t="s">
        <v>128</v>
      </c>
      <c r="L11" s="16"/>
      <c r="M11" s="16"/>
      <c r="N11" s="16"/>
    </row>
    <row r="12" spans="1:14" s="2" customFormat="1" ht="15" customHeight="1">
      <c r="A12" s="16" t="s">
        <v>62</v>
      </c>
      <c r="B12" s="16"/>
      <c r="C12" s="16"/>
      <c r="D12" s="16"/>
      <c r="E12" s="16"/>
      <c r="F12" s="16"/>
      <c r="G12" s="16" t="s">
        <v>113</v>
      </c>
      <c r="H12" s="16"/>
      <c r="I12" s="16" t="s">
        <v>127</v>
      </c>
      <c r="J12" s="16"/>
      <c r="K12" s="16" t="s">
        <v>61</v>
      </c>
      <c r="M12" s="16"/>
      <c r="N12" s="16"/>
    </row>
    <row r="13" spans="1:14" s="2" customFormat="1" ht="15" customHeight="1">
      <c r="A13" s="16" t="s">
        <v>63</v>
      </c>
      <c r="B13" s="16"/>
      <c r="C13" s="16"/>
      <c r="D13" s="16"/>
      <c r="E13" s="16"/>
      <c r="F13" s="16"/>
      <c r="G13" s="16" t="s">
        <v>119</v>
      </c>
      <c r="H13" s="16"/>
      <c r="I13" s="16" t="s">
        <v>123</v>
      </c>
      <c r="J13" s="16"/>
      <c r="K13" s="16" t="s">
        <v>153</v>
      </c>
      <c r="L13" s="16"/>
      <c r="M13" s="16"/>
      <c r="N13" s="16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4"/>
      <c r="N14" s="14"/>
    </row>
    <row r="15" spans="1:14" ht="15">
      <c r="A15" s="111">
        <v>1</v>
      </c>
      <c r="B15" s="112"/>
      <c r="C15" s="111">
        <v>2</v>
      </c>
      <c r="D15" s="112"/>
      <c r="E15" s="17">
        <v>3</v>
      </c>
      <c r="F15" s="111">
        <v>4</v>
      </c>
      <c r="G15" s="112"/>
      <c r="H15" s="17">
        <v>5</v>
      </c>
      <c r="I15" s="17">
        <v>6</v>
      </c>
      <c r="J15" s="17">
        <v>7</v>
      </c>
      <c r="K15" s="17">
        <v>8</v>
      </c>
      <c r="L15" s="17">
        <v>9</v>
      </c>
      <c r="M15" s="111">
        <v>10</v>
      </c>
      <c r="N15" s="112"/>
    </row>
    <row r="16" spans="1:14" ht="15">
      <c r="A16" s="120" t="s">
        <v>64</v>
      </c>
      <c r="B16" s="121"/>
      <c r="C16" s="120" t="s">
        <v>64</v>
      </c>
      <c r="D16" s="121"/>
      <c r="E16" s="18"/>
      <c r="F16" s="113" t="s">
        <v>65</v>
      </c>
      <c r="G16" s="114"/>
      <c r="H16" s="19" t="s">
        <v>66</v>
      </c>
      <c r="I16" s="19" t="s">
        <v>67</v>
      </c>
      <c r="J16" s="19" t="s">
        <v>68</v>
      </c>
      <c r="K16" s="20" t="s">
        <v>69</v>
      </c>
      <c r="L16" s="20" t="s">
        <v>70</v>
      </c>
      <c r="M16" s="120" t="s">
        <v>71</v>
      </c>
      <c r="N16" s="121"/>
    </row>
    <row r="17" spans="1:14" ht="15">
      <c r="A17" s="113" t="s">
        <v>72</v>
      </c>
      <c r="B17" s="114"/>
      <c r="C17" s="113" t="s">
        <v>73</v>
      </c>
      <c r="D17" s="114"/>
      <c r="E17" s="21" t="s">
        <v>74</v>
      </c>
      <c r="F17" s="22" t="s">
        <v>75</v>
      </c>
      <c r="G17" s="22" t="s">
        <v>76</v>
      </c>
      <c r="H17" s="21" t="s">
        <v>77</v>
      </c>
      <c r="I17" s="21" t="s">
        <v>78</v>
      </c>
      <c r="J17" s="21" t="s">
        <v>79</v>
      </c>
      <c r="K17" s="23" t="s">
        <v>80</v>
      </c>
      <c r="L17" s="23" t="s">
        <v>81</v>
      </c>
      <c r="M17" s="113" t="s">
        <v>82</v>
      </c>
      <c r="N17" s="114"/>
    </row>
    <row r="18" spans="1:14" ht="18.75" customHeight="1">
      <c r="A18" s="105"/>
      <c r="B18" s="106"/>
      <c r="C18" s="105"/>
      <c r="D18" s="106"/>
      <c r="E18" s="42"/>
      <c r="F18" s="42"/>
      <c r="G18" s="42"/>
      <c r="H18" s="43"/>
      <c r="I18" s="42"/>
      <c r="J18" s="42"/>
      <c r="K18" s="44"/>
      <c r="L18" s="44"/>
      <c r="M18" s="107"/>
      <c r="N18" s="108"/>
    </row>
    <row r="19" spans="1:14" ht="18.75" customHeight="1">
      <c r="A19" s="105"/>
      <c r="B19" s="106"/>
      <c r="C19" s="105"/>
      <c r="D19" s="106"/>
      <c r="E19" s="42"/>
      <c r="F19" s="42"/>
      <c r="G19" s="42"/>
      <c r="H19" s="42"/>
      <c r="I19" s="42"/>
      <c r="J19" s="42"/>
      <c r="K19" s="44"/>
      <c r="L19" s="44"/>
      <c r="M19" s="107"/>
      <c r="N19" s="108"/>
    </row>
    <row r="20" spans="1:14" ht="18.75" customHeight="1">
      <c r="A20" s="105"/>
      <c r="B20" s="106"/>
      <c r="C20" s="105"/>
      <c r="D20" s="106"/>
      <c r="E20" s="42"/>
      <c r="F20" s="42"/>
      <c r="G20" s="42"/>
      <c r="H20" s="42"/>
      <c r="I20" s="42"/>
      <c r="J20" s="42"/>
      <c r="K20" s="44"/>
      <c r="L20" s="44"/>
      <c r="M20" s="107"/>
      <c r="N20" s="108"/>
    </row>
    <row r="21" spans="1:14" ht="18.75" customHeight="1">
      <c r="A21" s="105"/>
      <c r="B21" s="106"/>
      <c r="C21" s="105"/>
      <c r="D21" s="106"/>
      <c r="E21" s="42"/>
      <c r="F21" s="42"/>
      <c r="G21" s="42"/>
      <c r="H21" s="42"/>
      <c r="I21" s="42"/>
      <c r="J21" s="42"/>
      <c r="K21" s="44"/>
      <c r="L21" s="44"/>
      <c r="M21" s="107"/>
      <c r="N21" s="108"/>
    </row>
    <row r="22" spans="1:14" ht="18.75" customHeight="1">
      <c r="A22" s="105"/>
      <c r="B22" s="106"/>
      <c r="C22" s="105"/>
      <c r="D22" s="106"/>
      <c r="E22" s="42"/>
      <c r="F22" s="42"/>
      <c r="G22" s="42"/>
      <c r="H22" s="42"/>
      <c r="I22" s="42"/>
      <c r="J22" s="42"/>
      <c r="K22" s="44"/>
      <c r="L22" s="44"/>
      <c r="M22" s="107"/>
      <c r="N22" s="108"/>
    </row>
    <row r="23" spans="1:14" ht="18.75" customHeight="1">
      <c r="A23" s="105"/>
      <c r="B23" s="106"/>
      <c r="C23" s="105"/>
      <c r="D23" s="106"/>
      <c r="E23" s="42"/>
      <c r="F23" s="42"/>
      <c r="G23" s="42"/>
      <c r="H23" s="42"/>
      <c r="I23" s="42"/>
      <c r="J23" s="42"/>
      <c r="K23" s="44"/>
      <c r="L23" s="44"/>
      <c r="M23" s="107"/>
      <c r="N23" s="108"/>
    </row>
    <row r="24" spans="1:14" ht="18.75" customHeight="1">
      <c r="A24" s="105"/>
      <c r="B24" s="106"/>
      <c r="C24" s="105"/>
      <c r="D24" s="106"/>
      <c r="E24" s="42"/>
      <c r="F24" s="42"/>
      <c r="G24" s="42"/>
      <c r="H24" s="42"/>
      <c r="I24" s="42"/>
      <c r="J24" s="42"/>
      <c r="K24" s="44"/>
      <c r="L24" s="44"/>
      <c r="M24" s="107"/>
      <c r="N24" s="108"/>
    </row>
    <row r="25" spans="1:14" ht="18.75" customHeight="1">
      <c r="A25" s="105"/>
      <c r="B25" s="106"/>
      <c r="C25" s="105"/>
      <c r="D25" s="106"/>
      <c r="E25" s="42"/>
      <c r="F25" s="42"/>
      <c r="G25" s="42"/>
      <c r="H25" s="42"/>
      <c r="I25" s="42"/>
      <c r="J25" s="42"/>
      <c r="K25" s="44"/>
      <c r="L25" s="44"/>
      <c r="M25" s="107"/>
      <c r="N25" s="108"/>
    </row>
    <row r="26" spans="1:14" ht="18.75" customHeight="1">
      <c r="A26" s="105"/>
      <c r="B26" s="106"/>
      <c r="C26" s="105"/>
      <c r="D26" s="106"/>
      <c r="E26" s="42"/>
      <c r="F26" s="42"/>
      <c r="G26" s="42"/>
      <c r="H26" s="42"/>
      <c r="I26" s="42"/>
      <c r="J26" s="42"/>
      <c r="K26" s="44"/>
      <c r="L26" s="44"/>
      <c r="M26" s="107"/>
      <c r="N26" s="108"/>
    </row>
    <row r="27" spans="1:14" ht="18.75" customHeight="1">
      <c r="A27" s="105"/>
      <c r="B27" s="106"/>
      <c r="C27" s="105"/>
      <c r="D27" s="106"/>
      <c r="E27" s="42"/>
      <c r="F27" s="42"/>
      <c r="G27" s="42"/>
      <c r="H27" s="42"/>
      <c r="I27" s="42"/>
      <c r="J27" s="42"/>
      <c r="K27" s="44"/>
      <c r="L27" s="44"/>
      <c r="M27" s="107"/>
      <c r="N27" s="108"/>
    </row>
    <row r="28" spans="1:14" ht="18.75" customHeight="1">
      <c r="A28" s="105"/>
      <c r="B28" s="106"/>
      <c r="C28" s="105"/>
      <c r="D28" s="106"/>
      <c r="E28" s="42"/>
      <c r="F28" s="42"/>
      <c r="G28" s="42"/>
      <c r="H28" s="42"/>
      <c r="I28" s="42"/>
      <c r="J28" s="42"/>
      <c r="K28" s="44"/>
      <c r="L28" s="44"/>
      <c r="M28" s="107"/>
      <c r="N28" s="108"/>
    </row>
    <row r="29" spans="1:14" ht="18.75" customHeight="1">
      <c r="A29" s="105"/>
      <c r="B29" s="106"/>
      <c r="C29" s="105"/>
      <c r="D29" s="106"/>
      <c r="E29" s="42"/>
      <c r="F29" s="42"/>
      <c r="G29" s="42"/>
      <c r="H29" s="42"/>
      <c r="I29" s="42"/>
      <c r="J29" s="42"/>
      <c r="K29" s="44"/>
      <c r="L29" s="44"/>
      <c r="M29" s="107"/>
      <c r="N29" s="108"/>
    </row>
    <row r="30" spans="1:14" ht="18.75" customHeight="1">
      <c r="A30" s="105"/>
      <c r="B30" s="106"/>
      <c r="C30" s="105"/>
      <c r="D30" s="106"/>
      <c r="E30" s="42"/>
      <c r="F30" s="42"/>
      <c r="G30" s="42"/>
      <c r="H30" s="42"/>
      <c r="I30" s="42"/>
      <c r="J30" s="42"/>
      <c r="K30" s="44"/>
      <c r="L30" s="44"/>
      <c r="M30" s="107"/>
      <c r="N30" s="108"/>
    </row>
    <row r="31" spans="1:14" ht="18.75" customHeight="1">
      <c r="A31" s="105"/>
      <c r="B31" s="106"/>
      <c r="C31" s="105"/>
      <c r="D31" s="106"/>
      <c r="E31" s="42"/>
      <c r="F31" s="42"/>
      <c r="G31" s="42"/>
      <c r="H31" s="42"/>
      <c r="I31" s="42"/>
      <c r="J31" s="42"/>
      <c r="K31" s="44"/>
      <c r="L31" s="44"/>
      <c r="M31" s="107"/>
      <c r="N31" s="108"/>
    </row>
    <row r="32" spans="1:14" ht="18.75" customHeight="1">
      <c r="A32" s="105"/>
      <c r="B32" s="106"/>
      <c r="C32" s="105"/>
      <c r="D32" s="106"/>
      <c r="E32" s="42"/>
      <c r="F32" s="42"/>
      <c r="G32" s="42"/>
      <c r="H32" s="42"/>
      <c r="I32" s="42"/>
      <c r="J32" s="42"/>
      <c r="K32" s="44"/>
      <c r="L32" s="44"/>
      <c r="M32" s="107"/>
      <c r="N32" s="108"/>
    </row>
    <row r="33" spans="1:14" ht="18.75" customHeight="1">
      <c r="A33" s="105"/>
      <c r="B33" s="106"/>
      <c r="C33" s="105"/>
      <c r="D33" s="106"/>
      <c r="E33" s="42"/>
      <c r="F33" s="42"/>
      <c r="G33" s="42"/>
      <c r="H33" s="42"/>
      <c r="I33" s="42"/>
      <c r="J33" s="42"/>
      <c r="K33" s="44"/>
      <c r="L33" s="44"/>
      <c r="M33" s="107"/>
      <c r="N33" s="108"/>
    </row>
    <row r="34" spans="1:14" ht="18.75" customHeight="1">
      <c r="A34" s="105"/>
      <c r="B34" s="106"/>
      <c r="C34" s="105"/>
      <c r="D34" s="106"/>
      <c r="E34" s="42"/>
      <c r="F34" s="42"/>
      <c r="G34" s="42"/>
      <c r="H34" s="42"/>
      <c r="I34" s="42"/>
      <c r="J34" s="42"/>
      <c r="K34" s="44"/>
      <c r="L34" s="44"/>
      <c r="M34" s="107"/>
      <c r="N34" s="108"/>
    </row>
    <row r="35" spans="1:14" ht="18.75" customHeight="1">
      <c r="A35" s="105"/>
      <c r="B35" s="106"/>
      <c r="C35" s="105"/>
      <c r="D35" s="106"/>
      <c r="E35" s="42"/>
      <c r="F35" s="42"/>
      <c r="G35" s="42"/>
      <c r="H35" s="42"/>
      <c r="I35" s="42"/>
      <c r="J35" s="42"/>
      <c r="K35" s="44"/>
      <c r="L35" s="44"/>
      <c r="M35" s="107"/>
      <c r="N35" s="108"/>
    </row>
    <row r="36" spans="1:14" ht="18.75" customHeight="1">
      <c r="A36" s="105"/>
      <c r="B36" s="106"/>
      <c r="C36" s="105"/>
      <c r="D36" s="106"/>
      <c r="E36" s="42"/>
      <c r="F36" s="42"/>
      <c r="G36" s="42"/>
      <c r="H36" s="42"/>
      <c r="I36" s="42"/>
      <c r="J36" s="42"/>
      <c r="K36" s="44"/>
      <c r="L36" s="44"/>
      <c r="M36" s="107"/>
      <c r="N36" s="108"/>
    </row>
    <row r="37" spans="1:14" ht="18.75" customHeight="1">
      <c r="A37" s="105"/>
      <c r="B37" s="106"/>
      <c r="C37" s="105"/>
      <c r="D37" s="106"/>
      <c r="E37" s="42"/>
      <c r="F37" s="42"/>
      <c r="G37" s="42"/>
      <c r="H37" s="42"/>
      <c r="I37" s="42"/>
      <c r="J37" s="42"/>
      <c r="K37" s="44"/>
      <c r="L37" s="44"/>
      <c r="M37" s="107"/>
      <c r="N37" s="108"/>
    </row>
    <row r="38" spans="1:14" ht="18.75" customHeight="1">
      <c r="A38" s="105"/>
      <c r="B38" s="106"/>
      <c r="C38" s="105"/>
      <c r="D38" s="106"/>
      <c r="E38" s="42"/>
      <c r="F38" s="42"/>
      <c r="G38" s="42"/>
      <c r="H38" s="42"/>
      <c r="I38" s="42"/>
      <c r="J38" s="42"/>
      <c r="K38" s="44"/>
      <c r="L38" s="44"/>
      <c r="M38" s="107"/>
      <c r="N38" s="108"/>
    </row>
    <row r="39" spans="1:14" ht="18.75" customHeight="1">
      <c r="A39" s="105"/>
      <c r="B39" s="106"/>
      <c r="C39" s="105"/>
      <c r="D39" s="106"/>
      <c r="E39" s="42"/>
      <c r="F39" s="42"/>
      <c r="G39" s="42"/>
      <c r="H39" s="42"/>
      <c r="I39" s="42"/>
      <c r="J39" s="42"/>
      <c r="K39" s="44"/>
      <c r="L39" s="44"/>
      <c r="M39" s="107"/>
      <c r="N39" s="108"/>
    </row>
    <row r="40" spans="1:14" ht="18.75" customHeight="1">
      <c r="A40" s="105"/>
      <c r="B40" s="106"/>
      <c r="C40" s="105"/>
      <c r="D40" s="106"/>
      <c r="E40" s="42"/>
      <c r="F40" s="42"/>
      <c r="G40" s="42"/>
      <c r="H40" s="42"/>
      <c r="I40" s="42"/>
      <c r="J40" s="42"/>
      <c r="K40" s="44"/>
      <c r="L40" s="44"/>
      <c r="M40" s="107"/>
      <c r="N40" s="108"/>
    </row>
    <row r="41" spans="1:14" ht="18.75" customHeight="1">
      <c r="A41" s="105"/>
      <c r="B41" s="106"/>
      <c r="C41" s="105"/>
      <c r="D41" s="106"/>
      <c r="E41" s="42"/>
      <c r="F41" s="42"/>
      <c r="G41" s="42"/>
      <c r="H41" s="42"/>
      <c r="I41" s="42"/>
      <c r="J41" s="42"/>
      <c r="K41" s="44"/>
      <c r="L41" s="44"/>
      <c r="M41" s="107"/>
      <c r="N41" s="108"/>
    </row>
    <row r="42" spans="1:14" ht="18.75" customHeight="1">
      <c r="A42" s="105"/>
      <c r="B42" s="106"/>
      <c r="C42" s="105"/>
      <c r="D42" s="106"/>
      <c r="E42" s="42"/>
      <c r="F42" s="42"/>
      <c r="G42" s="42"/>
      <c r="H42" s="42"/>
      <c r="I42" s="42"/>
      <c r="J42" s="42"/>
      <c r="K42" s="44"/>
      <c r="L42" s="44"/>
      <c r="M42" s="107"/>
      <c r="N42" s="108"/>
    </row>
    <row r="43" spans="1:14" ht="18.75" customHeight="1">
      <c r="A43" s="16" t="s">
        <v>155</v>
      </c>
      <c r="K43" t="s">
        <v>83</v>
      </c>
      <c r="L43" s="13"/>
      <c r="M43" s="109">
        <f>SUM(M18:N42)</f>
        <v>0</v>
      </c>
      <c r="N43" s="110"/>
    </row>
  </sheetData>
  <sheetProtection/>
  <mergeCells count="95">
    <mergeCell ref="M26:N26"/>
    <mergeCell ref="A24:B24"/>
    <mergeCell ref="C24:D24"/>
    <mergeCell ref="M24:N24"/>
    <mergeCell ref="A25:B25"/>
    <mergeCell ref="C25:D25"/>
    <mergeCell ref="M25:N25"/>
    <mergeCell ref="M21:N21"/>
    <mergeCell ref="A22:B22"/>
    <mergeCell ref="C22:D22"/>
    <mergeCell ref="M22:N22"/>
    <mergeCell ref="A23:B23"/>
    <mergeCell ref="C23:D23"/>
    <mergeCell ref="M23:N23"/>
    <mergeCell ref="M16:N16"/>
    <mergeCell ref="A16:B16"/>
    <mergeCell ref="A17:B17"/>
    <mergeCell ref="A20:B20"/>
    <mergeCell ref="C20:D20"/>
    <mergeCell ref="M20:N20"/>
    <mergeCell ref="C17:D17"/>
    <mergeCell ref="F16:G16"/>
    <mergeCell ref="C16:D16"/>
    <mergeCell ref="C19:D19"/>
    <mergeCell ref="A6:D6"/>
    <mergeCell ref="A15:B15"/>
    <mergeCell ref="C15:D15"/>
    <mergeCell ref="A1:L1"/>
    <mergeCell ref="A2:L2"/>
    <mergeCell ref="A3:L3"/>
    <mergeCell ref="E6:G6"/>
    <mergeCell ref="M27:N27"/>
    <mergeCell ref="M28:N28"/>
    <mergeCell ref="M18:N18"/>
    <mergeCell ref="M19:N19"/>
    <mergeCell ref="F15:G15"/>
    <mergeCell ref="H6:I6"/>
    <mergeCell ref="J6:L6"/>
    <mergeCell ref="M15:N15"/>
    <mergeCell ref="M6:N6"/>
    <mergeCell ref="M17:N17"/>
    <mergeCell ref="M43:N43"/>
    <mergeCell ref="M38:N38"/>
    <mergeCell ref="M39:N39"/>
    <mergeCell ref="M40:N40"/>
    <mergeCell ref="M41:N41"/>
    <mergeCell ref="M31:N31"/>
    <mergeCell ref="M32:N32"/>
    <mergeCell ref="M33:N33"/>
    <mergeCell ref="M42:N42"/>
    <mergeCell ref="M34:N34"/>
    <mergeCell ref="M35:N35"/>
    <mergeCell ref="M36:N36"/>
    <mergeCell ref="M29:N29"/>
    <mergeCell ref="M37:N37"/>
    <mergeCell ref="M30:N30"/>
    <mergeCell ref="A28:B28"/>
    <mergeCell ref="A29:B29"/>
    <mergeCell ref="A30:B30"/>
    <mergeCell ref="A31:B31"/>
    <mergeCell ref="A37:B37"/>
    <mergeCell ref="A27:B27"/>
    <mergeCell ref="A18:B18"/>
    <mergeCell ref="A19:B19"/>
    <mergeCell ref="A21:B21"/>
    <mergeCell ref="A26:B26"/>
    <mergeCell ref="A36:B36"/>
    <mergeCell ref="A38:B38"/>
    <mergeCell ref="A39:B39"/>
    <mergeCell ref="A32:B32"/>
    <mergeCell ref="A33:B33"/>
    <mergeCell ref="A34:B34"/>
    <mergeCell ref="A35:B35"/>
    <mergeCell ref="A40:B40"/>
    <mergeCell ref="A41:B41"/>
    <mergeCell ref="A42:B42"/>
    <mergeCell ref="C42:D42"/>
    <mergeCell ref="C41:D41"/>
    <mergeCell ref="C40:D40"/>
    <mergeCell ref="C35:D35"/>
    <mergeCell ref="C34:D34"/>
    <mergeCell ref="C33:D33"/>
    <mergeCell ref="C32:D32"/>
    <mergeCell ref="C39:D39"/>
    <mergeCell ref="C38:D38"/>
    <mergeCell ref="C37:D37"/>
    <mergeCell ref="C36:D36"/>
    <mergeCell ref="C18:D18"/>
    <mergeCell ref="C27:D27"/>
    <mergeCell ref="C31:D31"/>
    <mergeCell ref="C30:D30"/>
    <mergeCell ref="C29:D29"/>
    <mergeCell ref="C28:D28"/>
    <mergeCell ref="C21:D21"/>
    <mergeCell ref="C26:D26"/>
  </mergeCells>
  <printOptions/>
  <pageMargins left="0.2" right="0.2" top="0.25" bottom="0.25" header="0.3" footer="0.3"/>
  <pageSetup fitToHeight="1" fitToWidth="1" horizontalDpi="600" verticalDpi="600" orientation="landscape" scale="7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="75" zoomScaleNormal="75" zoomScalePageLayoutView="0" workbookViewId="0" topLeftCell="A13">
      <selection activeCell="A43" sqref="A43"/>
    </sheetView>
  </sheetViews>
  <sheetFormatPr defaultColWidth="8.88671875" defaultRowHeight="15"/>
  <cols>
    <col min="2" max="2" width="8.77734375" style="0" customWidth="1"/>
    <col min="4" max="4" width="6.77734375" style="0" customWidth="1"/>
    <col min="5" max="5" width="5.99609375" style="0" customWidth="1"/>
    <col min="8" max="8" width="14.77734375" style="0" customWidth="1"/>
    <col min="9" max="9" width="17.3359375" style="0" customWidth="1"/>
    <col min="10" max="10" width="14.77734375" style="0" customWidth="1"/>
    <col min="11" max="11" width="8.10546875" style="0" customWidth="1"/>
    <col min="12" max="12" width="9.6640625" style="0" customWidth="1"/>
    <col min="13" max="13" width="9.88671875" style="0" customWidth="1"/>
    <col min="14" max="14" width="8.77734375" style="0" customWidth="1"/>
  </cols>
  <sheetData>
    <row r="1" spans="1:13" s="35" customFormat="1" ht="18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3"/>
    </row>
    <row r="2" spans="1:13" s="35" customFormat="1" ht="18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2"/>
    </row>
    <row r="3" spans="1:13" s="35" customFormat="1" ht="18">
      <c r="A3" s="119" t="s">
        <v>54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2"/>
    </row>
    <row r="4" spans="11:13" ht="15">
      <c r="K4" s="1"/>
      <c r="M4" s="1"/>
    </row>
    <row r="5" spans="1:14" ht="15">
      <c r="A5" s="11" t="s">
        <v>55</v>
      </c>
      <c r="B5" s="12"/>
      <c r="C5" s="12"/>
      <c r="D5" s="13"/>
      <c r="E5" s="12" t="s">
        <v>56</v>
      </c>
      <c r="F5" s="12"/>
      <c r="G5" s="13"/>
      <c r="H5" s="12" t="s">
        <v>57</v>
      </c>
      <c r="I5" s="13"/>
      <c r="J5" s="12" t="s">
        <v>108</v>
      </c>
      <c r="K5" s="14"/>
      <c r="L5" s="13"/>
      <c r="M5" s="11" t="s">
        <v>58</v>
      </c>
      <c r="N5" s="13"/>
    </row>
    <row r="6" spans="1:14" ht="15">
      <c r="A6" s="113">
        <f>+'Jet Fuel Return Cover Page'!C5</f>
        <v>0</v>
      </c>
      <c r="B6" s="115"/>
      <c r="C6" s="115"/>
      <c r="D6" s="114"/>
      <c r="E6" s="113">
        <f>+'Jet Fuel Return Cover Page'!C4</f>
        <v>0</v>
      </c>
      <c r="F6" s="115"/>
      <c r="G6" s="114"/>
      <c r="H6" s="113">
        <f>+'Jet Fuel Return Cover Page'!C3</f>
        <v>0</v>
      </c>
      <c r="I6" s="114"/>
      <c r="J6" s="113">
        <v>4</v>
      </c>
      <c r="K6" s="115"/>
      <c r="L6" s="114"/>
      <c r="M6" s="116">
        <f>+'Jet Fuel Return Cover Page'!H4</f>
        <v>0</v>
      </c>
      <c r="N6" s="117"/>
    </row>
    <row r="8" spans="2:10" ht="15">
      <c r="B8" s="15" t="s">
        <v>109</v>
      </c>
      <c r="I8" s="15" t="s">
        <v>110</v>
      </c>
      <c r="J8" s="29"/>
    </row>
    <row r="10" spans="1:14" s="2" customFormat="1" ht="12.75">
      <c r="A10" s="16" t="s">
        <v>59</v>
      </c>
      <c r="B10" s="16"/>
      <c r="C10" s="16"/>
      <c r="D10" s="16"/>
      <c r="E10" s="16"/>
      <c r="F10" s="16"/>
      <c r="G10" s="16" t="s">
        <v>129</v>
      </c>
      <c r="H10" s="16"/>
      <c r="I10" s="16" t="s">
        <v>120</v>
      </c>
      <c r="J10" s="16"/>
      <c r="K10" s="16" t="s">
        <v>130</v>
      </c>
      <c r="L10" s="16"/>
      <c r="M10" s="16"/>
      <c r="N10" s="16"/>
    </row>
    <row r="11" spans="1:14" s="2" customFormat="1" ht="12.75">
      <c r="A11" s="16" t="s">
        <v>60</v>
      </c>
      <c r="B11" s="16"/>
      <c r="C11" s="16"/>
      <c r="D11" s="16"/>
      <c r="E11" s="16"/>
      <c r="F11" s="16"/>
      <c r="G11" s="16" t="s">
        <v>114</v>
      </c>
      <c r="H11" s="16"/>
      <c r="I11" s="16" t="s">
        <v>121</v>
      </c>
      <c r="J11" s="16"/>
      <c r="K11" s="16" t="s">
        <v>128</v>
      </c>
      <c r="L11" s="16"/>
      <c r="M11" s="16"/>
      <c r="N11" s="16"/>
    </row>
    <row r="12" spans="1:14" s="2" customFormat="1" ht="15" customHeight="1">
      <c r="A12" s="16" t="s">
        <v>62</v>
      </c>
      <c r="B12" s="16"/>
      <c r="C12" s="16"/>
      <c r="D12" s="16"/>
      <c r="E12" s="16"/>
      <c r="F12" s="16"/>
      <c r="G12" s="16" t="s">
        <v>113</v>
      </c>
      <c r="H12" s="16"/>
      <c r="I12" s="16" t="s">
        <v>127</v>
      </c>
      <c r="J12" s="16"/>
      <c r="K12" s="16" t="s">
        <v>61</v>
      </c>
      <c r="M12" s="16"/>
      <c r="N12" s="16"/>
    </row>
    <row r="13" spans="1:14" s="2" customFormat="1" ht="15" customHeight="1">
      <c r="A13" s="16" t="s">
        <v>63</v>
      </c>
      <c r="B13" s="16"/>
      <c r="C13" s="16"/>
      <c r="D13" s="16"/>
      <c r="E13" s="16"/>
      <c r="F13" s="16"/>
      <c r="G13" s="16" t="s">
        <v>119</v>
      </c>
      <c r="H13" s="16"/>
      <c r="I13" s="16" t="s">
        <v>123</v>
      </c>
      <c r="J13" s="16"/>
      <c r="K13" s="16" t="s">
        <v>153</v>
      </c>
      <c r="L13" s="16"/>
      <c r="M13" s="16"/>
      <c r="N13" s="16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4"/>
      <c r="N14" s="14"/>
    </row>
    <row r="15" spans="1:14" ht="15">
      <c r="A15" s="111">
        <v>1</v>
      </c>
      <c r="B15" s="112"/>
      <c r="C15" s="111">
        <v>2</v>
      </c>
      <c r="D15" s="112"/>
      <c r="E15" s="17">
        <v>3</v>
      </c>
      <c r="F15" s="111">
        <v>4</v>
      </c>
      <c r="G15" s="112"/>
      <c r="H15" s="17">
        <v>5</v>
      </c>
      <c r="I15" s="17">
        <v>6</v>
      </c>
      <c r="J15" s="17">
        <v>7</v>
      </c>
      <c r="K15" s="17">
        <v>8</v>
      </c>
      <c r="L15" s="17">
        <v>9</v>
      </c>
      <c r="M15" s="111">
        <v>10</v>
      </c>
      <c r="N15" s="112"/>
    </row>
    <row r="16" spans="1:14" ht="15">
      <c r="A16" s="120" t="s">
        <v>64</v>
      </c>
      <c r="B16" s="121"/>
      <c r="C16" s="120" t="s">
        <v>64</v>
      </c>
      <c r="D16" s="121"/>
      <c r="E16" s="18"/>
      <c r="F16" s="113" t="s">
        <v>65</v>
      </c>
      <c r="G16" s="114"/>
      <c r="H16" s="19" t="s">
        <v>66</v>
      </c>
      <c r="I16" s="19" t="s">
        <v>67</v>
      </c>
      <c r="J16" s="19" t="s">
        <v>68</v>
      </c>
      <c r="K16" s="20" t="s">
        <v>69</v>
      </c>
      <c r="L16" s="20" t="s">
        <v>70</v>
      </c>
      <c r="M16" s="120" t="s">
        <v>71</v>
      </c>
      <c r="N16" s="121"/>
    </row>
    <row r="17" spans="1:14" ht="15">
      <c r="A17" s="113" t="s">
        <v>72</v>
      </c>
      <c r="B17" s="114"/>
      <c r="C17" s="113" t="s">
        <v>73</v>
      </c>
      <c r="D17" s="114"/>
      <c r="E17" s="21" t="s">
        <v>74</v>
      </c>
      <c r="F17" s="22" t="s">
        <v>75</v>
      </c>
      <c r="G17" s="22" t="s">
        <v>76</v>
      </c>
      <c r="H17" s="21" t="s">
        <v>77</v>
      </c>
      <c r="I17" s="21" t="s">
        <v>78</v>
      </c>
      <c r="J17" s="21" t="s">
        <v>79</v>
      </c>
      <c r="K17" s="23" t="s">
        <v>80</v>
      </c>
      <c r="L17" s="23" t="s">
        <v>81</v>
      </c>
      <c r="M17" s="113" t="s">
        <v>82</v>
      </c>
      <c r="N17" s="114"/>
    </row>
    <row r="18" spans="1:14" ht="18.75" customHeight="1">
      <c r="A18" s="105"/>
      <c r="B18" s="106"/>
      <c r="C18" s="105"/>
      <c r="D18" s="106"/>
      <c r="E18" s="42"/>
      <c r="F18" s="42"/>
      <c r="G18" s="42"/>
      <c r="H18" s="43"/>
      <c r="I18" s="42"/>
      <c r="J18" s="42"/>
      <c r="K18" s="44"/>
      <c r="L18" s="44"/>
      <c r="M18" s="107"/>
      <c r="N18" s="108"/>
    </row>
    <row r="19" spans="1:14" ht="18.75" customHeight="1">
      <c r="A19" s="105"/>
      <c r="B19" s="106"/>
      <c r="C19" s="105"/>
      <c r="D19" s="106"/>
      <c r="E19" s="42"/>
      <c r="F19" s="42"/>
      <c r="G19" s="42"/>
      <c r="H19" s="42"/>
      <c r="I19" s="42"/>
      <c r="J19" s="42"/>
      <c r="K19" s="44"/>
      <c r="L19" s="44"/>
      <c r="M19" s="107"/>
      <c r="N19" s="108"/>
    </row>
    <row r="20" spans="1:14" ht="18.75" customHeight="1">
      <c r="A20" s="105"/>
      <c r="B20" s="106"/>
      <c r="C20" s="105"/>
      <c r="D20" s="106"/>
      <c r="E20" s="42"/>
      <c r="F20" s="42"/>
      <c r="G20" s="42"/>
      <c r="H20" s="42"/>
      <c r="I20" s="42"/>
      <c r="J20" s="42"/>
      <c r="K20" s="44"/>
      <c r="L20" s="44"/>
      <c r="M20" s="107"/>
      <c r="N20" s="108"/>
    </row>
    <row r="21" spans="1:14" ht="18.75" customHeight="1">
      <c r="A21" s="105"/>
      <c r="B21" s="106"/>
      <c r="C21" s="105"/>
      <c r="D21" s="106"/>
      <c r="E21" s="42"/>
      <c r="F21" s="42"/>
      <c r="G21" s="42"/>
      <c r="H21" s="42"/>
      <c r="I21" s="42"/>
      <c r="J21" s="42"/>
      <c r="K21" s="44"/>
      <c r="L21" s="44"/>
      <c r="M21" s="107"/>
      <c r="N21" s="108"/>
    </row>
    <row r="22" spans="1:14" ht="18.75" customHeight="1">
      <c r="A22" s="105"/>
      <c r="B22" s="106"/>
      <c r="C22" s="105"/>
      <c r="D22" s="106"/>
      <c r="E22" s="42"/>
      <c r="F22" s="42"/>
      <c r="G22" s="42"/>
      <c r="H22" s="42"/>
      <c r="I22" s="42"/>
      <c r="J22" s="42"/>
      <c r="K22" s="44"/>
      <c r="L22" s="44"/>
      <c r="M22" s="107"/>
      <c r="N22" s="108"/>
    </row>
    <row r="23" spans="1:14" ht="18.75" customHeight="1">
      <c r="A23" s="105"/>
      <c r="B23" s="106"/>
      <c r="C23" s="105"/>
      <c r="D23" s="106"/>
      <c r="E23" s="42"/>
      <c r="F23" s="42"/>
      <c r="G23" s="42"/>
      <c r="H23" s="42"/>
      <c r="I23" s="42"/>
      <c r="J23" s="42"/>
      <c r="K23" s="44"/>
      <c r="L23" s="44"/>
      <c r="M23" s="107"/>
      <c r="N23" s="108"/>
    </row>
    <row r="24" spans="1:14" ht="18.75" customHeight="1">
      <c r="A24" s="105"/>
      <c r="B24" s="106"/>
      <c r="C24" s="105"/>
      <c r="D24" s="106"/>
      <c r="E24" s="42"/>
      <c r="F24" s="42"/>
      <c r="G24" s="42"/>
      <c r="H24" s="42"/>
      <c r="I24" s="42"/>
      <c r="J24" s="42"/>
      <c r="K24" s="44"/>
      <c r="L24" s="44"/>
      <c r="M24" s="107"/>
      <c r="N24" s="108"/>
    </row>
    <row r="25" spans="1:14" ht="18.75" customHeight="1">
      <c r="A25" s="105"/>
      <c r="B25" s="106"/>
      <c r="C25" s="105"/>
      <c r="D25" s="106"/>
      <c r="E25" s="42"/>
      <c r="F25" s="42"/>
      <c r="G25" s="42"/>
      <c r="H25" s="42"/>
      <c r="I25" s="42"/>
      <c r="J25" s="42"/>
      <c r="K25" s="44"/>
      <c r="L25" s="44"/>
      <c r="M25" s="107"/>
      <c r="N25" s="108"/>
    </row>
    <row r="26" spans="1:14" ht="18.75" customHeight="1">
      <c r="A26" s="105"/>
      <c r="B26" s="106"/>
      <c r="C26" s="105"/>
      <c r="D26" s="106"/>
      <c r="E26" s="42"/>
      <c r="F26" s="42"/>
      <c r="G26" s="42"/>
      <c r="H26" s="42"/>
      <c r="I26" s="42"/>
      <c r="J26" s="42"/>
      <c r="K26" s="44"/>
      <c r="L26" s="44"/>
      <c r="M26" s="107"/>
      <c r="N26" s="108"/>
    </row>
    <row r="27" spans="1:14" ht="18.75" customHeight="1">
      <c r="A27" s="105"/>
      <c r="B27" s="106"/>
      <c r="C27" s="105"/>
      <c r="D27" s="106"/>
      <c r="E27" s="42"/>
      <c r="F27" s="42"/>
      <c r="G27" s="42"/>
      <c r="H27" s="42"/>
      <c r="I27" s="42"/>
      <c r="J27" s="42"/>
      <c r="K27" s="44"/>
      <c r="L27" s="44"/>
      <c r="M27" s="107"/>
      <c r="N27" s="108"/>
    </row>
    <row r="28" spans="1:14" ht="18.75" customHeight="1">
      <c r="A28" s="105"/>
      <c r="B28" s="106"/>
      <c r="C28" s="105"/>
      <c r="D28" s="106"/>
      <c r="E28" s="42"/>
      <c r="F28" s="42"/>
      <c r="G28" s="42"/>
      <c r="H28" s="42"/>
      <c r="I28" s="42"/>
      <c r="J28" s="42"/>
      <c r="K28" s="44"/>
      <c r="L28" s="44"/>
      <c r="M28" s="107"/>
      <c r="N28" s="108"/>
    </row>
    <row r="29" spans="1:14" ht="18.75" customHeight="1">
      <c r="A29" s="105"/>
      <c r="B29" s="106"/>
      <c r="C29" s="105"/>
      <c r="D29" s="106"/>
      <c r="E29" s="42"/>
      <c r="F29" s="42"/>
      <c r="G29" s="42"/>
      <c r="H29" s="42"/>
      <c r="I29" s="42"/>
      <c r="J29" s="42"/>
      <c r="K29" s="44"/>
      <c r="L29" s="44"/>
      <c r="M29" s="107"/>
      <c r="N29" s="108"/>
    </row>
    <row r="30" spans="1:14" ht="18.75" customHeight="1">
      <c r="A30" s="105"/>
      <c r="B30" s="106"/>
      <c r="C30" s="105"/>
      <c r="D30" s="106"/>
      <c r="E30" s="42"/>
      <c r="F30" s="42"/>
      <c r="G30" s="42"/>
      <c r="H30" s="42"/>
      <c r="I30" s="42"/>
      <c r="J30" s="42"/>
      <c r="K30" s="44"/>
      <c r="L30" s="44"/>
      <c r="M30" s="107"/>
      <c r="N30" s="108"/>
    </row>
    <row r="31" spans="1:14" ht="18.75" customHeight="1">
      <c r="A31" s="105"/>
      <c r="B31" s="106"/>
      <c r="C31" s="105"/>
      <c r="D31" s="106"/>
      <c r="E31" s="42"/>
      <c r="F31" s="42"/>
      <c r="G31" s="42"/>
      <c r="H31" s="42"/>
      <c r="I31" s="42"/>
      <c r="J31" s="42"/>
      <c r="K31" s="44"/>
      <c r="L31" s="44"/>
      <c r="M31" s="107"/>
      <c r="N31" s="108"/>
    </row>
    <row r="32" spans="1:14" ht="18.75" customHeight="1">
      <c r="A32" s="105"/>
      <c r="B32" s="106"/>
      <c r="C32" s="105"/>
      <c r="D32" s="106"/>
      <c r="E32" s="42"/>
      <c r="F32" s="42"/>
      <c r="G32" s="42"/>
      <c r="H32" s="42"/>
      <c r="I32" s="42"/>
      <c r="J32" s="42"/>
      <c r="K32" s="44"/>
      <c r="L32" s="44"/>
      <c r="M32" s="107"/>
      <c r="N32" s="108"/>
    </row>
    <row r="33" spans="1:14" ht="18.75" customHeight="1">
      <c r="A33" s="105"/>
      <c r="B33" s="106"/>
      <c r="C33" s="105"/>
      <c r="D33" s="106"/>
      <c r="E33" s="42"/>
      <c r="F33" s="42"/>
      <c r="G33" s="42"/>
      <c r="H33" s="42"/>
      <c r="I33" s="42"/>
      <c r="J33" s="42"/>
      <c r="K33" s="44"/>
      <c r="L33" s="44"/>
      <c r="M33" s="107"/>
      <c r="N33" s="108"/>
    </row>
    <row r="34" spans="1:14" ht="18.75" customHeight="1">
      <c r="A34" s="105"/>
      <c r="B34" s="106"/>
      <c r="C34" s="105"/>
      <c r="D34" s="106"/>
      <c r="E34" s="42"/>
      <c r="F34" s="42"/>
      <c r="G34" s="42"/>
      <c r="H34" s="42"/>
      <c r="I34" s="42"/>
      <c r="J34" s="42"/>
      <c r="K34" s="44"/>
      <c r="L34" s="44"/>
      <c r="M34" s="107"/>
      <c r="N34" s="108"/>
    </row>
    <row r="35" spans="1:14" ht="18.75" customHeight="1">
      <c r="A35" s="105"/>
      <c r="B35" s="106"/>
      <c r="C35" s="105"/>
      <c r="D35" s="106"/>
      <c r="E35" s="42"/>
      <c r="F35" s="42"/>
      <c r="G35" s="42"/>
      <c r="H35" s="42"/>
      <c r="I35" s="42"/>
      <c r="J35" s="42"/>
      <c r="K35" s="44"/>
      <c r="L35" s="44"/>
      <c r="M35" s="107"/>
      <c r="N35" s="108"/>
    </row>
    <row r="36" spans="1:14" ht="18.75" customHeight="1">
      <c r="A36" s="105"/>
      <c r="B36" s="106"/>
      <c r="C36" s="105"/>
      <c r="D36" s="106"/>
      <c r="E36" s="42"/>
      <c r="F36" s="42"/>
      <c r="G36" s="42"/>
      <c r="H36" s="42"/>
      <c r="I36" s="42"/>
      <c r="J36" s="42"/>
      <c r="K36" s="44"/>
      <c r="L36" s="44"/>
      <c r="M36" s="107"/>
      <c r="N36" s="108"/>
    </row>
    <row r="37" spans="1:14" ht="18.75" customHeight="1">
      <c r="A37" s="105"/>
      <c r="B37" s="106"/>
      <c r="C37" s="105"/>
      <c r="D37" s="106"/>
      <c r="E37" s="42"/>
      <c r="F37" s="42"/>
      <c r="G37" s="42"/>
      <c r="H37" s="42"/>
      <c r="I37" s="42"/>
      <c r="J37" s="42"/>
      <c r="K37" s="44"/>
      <c r="L37" s="44"/>
      <c r="M37" s="107"/>
      <c r="N37" s="108"/>
    </row>
    <row r="38" spans="1:14" ht="18.75" customHeight="1">
      <c r="A38" s="105"/>
      <c r="B38" s="106"/>
      <c r="C38" s="105"/>
      <c r="D38" s="106"/>
      <c r="E38" s="42"/>
      <c r="F38" s="42"/>
      <c r="G38" s="42"/>
      <c r="H38" s="42"/>
      <c r="I38" s="42"/>
      <c r="J38" s="42"/>
      <c r="K38" s="44"/>
      <c r="L38" s="44"/>
      <c r="M38" s="107"/>
      <c r="N38" s="108"/>
    </row>
    <row r="39" spans="1:14" ht="18.75" customHeight="1">
      <c r="A39" s="105"/>
      <c r="B39" s="106"/>
      <c r="C39" s="105"/>
      <c r="D39" s="106"/>
      <c r="E39" s="42"/>
      <c r="F39" s="42"/>
      <c r="G39" s="42"/>
      <c r="H39" s="42"/>
      <c r="I39" s="42"/>
      <c r="J39" s="42"/>
      <c r="K39" s="44"/>
      <c r="L39" s="44"/>
      <c r="M39" s="107"/>
      <c r="N39" s="108"/>
    </row>
    <row r="40" spans="1:14" ht="18.75" customHeight="1">
      <c r="A40" s="105"/>
      <c r="B40" s="106"/>
      <c r="C40" s="105"/>
      <c r="D40" s="106"/>
      <c r="E40" s="42"/>
      <c r="F40" s="42"/>
      <c r="G40" s="42"/>
      <c r="H40" s="42"/>
      <c r="I40" s="42"/>
      <c r="J40" s="42"/>
      <c r="K40" s="44"/>
      <c r="L40" s="44"/>
      <c r="M40" s="107"/>
      <c r="N40" s="108"/>
    </row>
    <row r="41" spans="1:14" ht="18.75" customHeight="1">
      <c r="A41" s="105"/>
      <c r="B41" s="106"/>
      <c r="C41" s="105"/>
      <c r="D41" s="106"/>
      <c r="E41" s="42"/>
      <c r="F41" s="42"/>
      <c r="G41" s="42"/>
      <c r="H41" s="42"/>
      <c r="I41" s="42"/>
      <c r="J41" s="42"/>
      <c r="K41" s="44"/>
      <c r="L41" s="44"/>
      <c r="M41" s="107"/>
      <c r="N41" s="108"/>
    </row>
    <row r="42" spans="1:14" ht="18.75" customHeight="1">
      <c r="A42" s="105"/>
      <c r="B42" s="106"/>
      <c r="C42" s="105"/>
      <c r="D42" s="106"/>
      <c r="E42" s="42"/>
      <c r="F42" s="42"/>
      <c r="G42" s="42"/>
      <c r="H42" s="42"/>
      <c r="I42" s="42"/>
      <c r="J42" s="42"/>
      <c r="K42" s="44"/>
      <c r="L42" s="44"/>
      <c r="M42" s="107"/>
      <c r="N42" s="108"/>
    </row>
    <row r="43" spans="1:14" ht="18.75" customHeight="1">
      <c r="A43" s="16" t="s">
        <v>155</v>
      </c>
      <c r="K43" t="s">
        <v>83</v>
      </c>
      <c r="L43" s="13"/>
      <c r="M43" s="109">
        <f>SUM(M18:N42)</f>
        <v>0</v>
      </c>
      <c r="N43" s="110"/>
    </row>
  </sheetData>
  <sheetProtection/>
  <mergeCells count="95">
    <mergeCell ref="A1:L1"/>
    <mergeCell ref="A2:L2"/>
    <mergeCell ref="A3:L3"/>
    <mergeCell ref="M17:N17"/>
    <mergeCell ref="E6:G6"/>
    <mergeCell ref="F16:G16"/>
    <mergeCell ref="C16:D16"/>
    <mergeCell ref="M16:N16"/>
    <mergeCell ref="A16:B16"/>
    <mergeCell ref="A17:B17"/>
    <mergeCell ref="F15:G15"/>
    <mergeCell ref="H6:I6"/>
    <mergeCell ref="J6:L6"/>
    <mergeCell ref="M15:N15"/>
    <mergeCell ref="M6:N6"/>
    <mergeCell ref="C17:D17"/>
    <mergeCell ref="A6:D6"/>
    <mergeCell ref="A15:B15"/>
    <mergeCell ref="C15:D15"/>
    <mergeCell ref="M25:N25"/>
    <mergeCell ref="M26:N26"/>
    <mergeCell ref="M27:N27"/>
    <mergeCell ref="M28:N28"/>
    <mergeCell ref="M18:N18"/>
    <mergeCell ref="M19:N19"/>
    <mergeCell ref="M23:N23"/>
    <mergeCell ref="M24:N24"/>
    <mergeCell ref="M20:N20"/>
    <mergeCell ref="M21:N21"/>
    <mergeCell ref="M29:N29"/>
    <mergeCell ref="M37:N37"/>
    <mergeCell ref="M30:N30"/>
    <mergeCell ref="M31:N31"/>
    <mergeCell ref="M32:N32"/>
    <mergeCell ref="M33:N33"/>
    <mergeCell ref="M42:N42"/>
    <mergeCell ref="M22:N22"/>
    <mergeCell ref="M43:N43"/>
    <mergeCell ref="M38:N38"/>
    <mergeCell ref="M39:N39"/>
    <mergeCell ref="M40:N40"/>
    <mergeCell ref="M41:N41"/>
    <mergeCell ref="M34:N34"/>
    <mergeCell ref="M35:N35"/>
    <mergeCell ref="M36:N36"/>
    <mergeCell ref="A18:B18"/>
    <mergeCell ref="A19:B19"/>
    <mergeCell ref="A22:B22"/>
    <mergeCell ref="A23:B23"/>
    <mergeCell ref="A20:B20"/>
    <mergeCell ref="A21:B21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0:B40"/>
    <mergeCell ref="A41:B41"/>
    <mergeCell ref="A42:B42"/>
    <mergeCell ref="C42:D42"/>
    <mergeCell ref="C41:D41"/>
    <mergeCell ref="C40:D40"/>
    <mergeCell ref="C35:D35"/>
    <mergeCell ref="C34:D34"/>
    <mergeCell ref="C33:D33"/>
    <mergeCell ref="C32:D32"/>
    <mergeCell ref="C39:D39"/>
    <mergeCell ref="C38:D38"/>
    <mergeCell ref="C37:D37"/>
    <mergeCell ref="C36:D36"/>
    <mergeCell ref="C27:D27"/>
    <mergeCell ref="C26:D26"/>
    <mergeCell ref="C25:D25"/>
    <mergeCell ref="C24:D24"/>
    <mergeCell ref="C31:D31"/>
    <mergeCell ref="C30:D30"/>
    <mergeCell ref="C29:D29"/>
    <mergeCell ref="C28:D28"/>
    <mergeCell ref="C23:D23"/>
    <mergeCell ref="C22:D22"/>
    <mergeCell ref="C19:D19"/>
    <mergeCell ref="C18:D18"/>
    <mergeCell ref="C20:D20"/>
    <mergeCell ref="C21:D21"/>
  </mergeCells>
  <printOptions/>
  <pageMargins left="0.2" right="0.2" top="0.25" bottom="0.25" header="0.3" footer="0.3"/>
  <pageSetup fitToHeight="1" fitToWidth="1" horizontalDpi="600" verticalDpi="600" orientation="landscape" scale="7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zoomScalePageLayoutView="0" workbookViewId="0" topLeftCell="A28">
      <selection activeCell="A44" sqref="A44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7773437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5" customFormat="1" ht="18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3"/>
    </row>
    <row r="2" spans="1:13" s="35" customFormat="1" ht="18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2"/>
    </row>
    <row r="3" spans="1:13" s="35" customFormat="1" ht="18">
      <c r="A3" s="119" t="s">
        <v>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2"/>
    </row>
    <row r="4" ht="15">
      <c r="O4" s="14"/>
    </row>
    <row r="5" spans="1:15" ht="15">
      <c r="A5" s="11" t="s">
        <v>55</v>
      </c>
      <c r="B5" s="12"/>
      <c r="C5" s="12"/>
      <c r="D5" s="12"/>
      <c r="E5" s="13"/>
      <c r="F5" s="12" t="s">
        <v>56</v>
      </c>
      <c r="G5" s="13"/>
      <c r="H5" s="12" t="s">
        <v>57</v>
      </c>
      <c r="I5" s="13"/>
      <c r="J5" s="12" t="s">
        <v>108</v>
      </c>
      <c r="K5" s="12"/>
      <c r="L5" s="13"/>
      <c r="M5" s="13" t="s">
        <v>58</v>
      </c>
      <c r="O5" s="14" t="s">
        <v>3</v>
      </c>
    </row>
    <row r="6" spans="1:15" ht="18" customHeight="1">
      <c r="A6" s="113">
        <f>+'Jet Fuel Return Cover Page'!C5</f>
        <v>0</v>
      </c>
      <c r="B6" s="115"/>
      <c r="C6" s="115"/>
      <c r="D6" s="115"/>
      <c r="E6" s="114"/>
      <c r="F6" s="113">
        <f>+'Jet Fuel Return Cover Page'!C4</f>
        <v>0</v>
      </c>
      <c r="G6" s="114"/>
      <c r="H6" s="113">
        <f>+'Jet Fuel Return Cover Page'!C3</f>
        <v>0</v>
      </c>
      <c r="I6" s="114"/>
      <c r="J6" s="113">
        <v>5</v>
      </c>
      <c r="K6" s="115"/>
      <c r="L6" s="114"/>
      <c r="M6" s="31">
        <f>+'Jet Fuel Return Cover Page'!H4</f>
        <v>0</v>
      </c>
      <c r="O6" s="14"/>
    </row>
    <row r="7" ht="15">
      <c r="O7" s="14"/>
    </row>
    <row r="8" spans="1:10" ht="15.75">
      <c r="A8" s="25" t="s">
        <v>109</v>
      </c>
      <c r="I8" s="30" t="s">
        <v>110</v>
      </c>
      <c r="J8" s="29"/>
    </row>
    <row r="10" spans="1:15" s="2" customFormat="1" ht="12.75">
      <c r="A10" s="16" t="s">
        <v>85</v>
      </c>
      <c r="B10" s="16"/>
      <c r="C10" s="16"/>
      <c r="D10" s="16"/>
      <c r="E10" s="16"/>
      <c r="F10" s="16"/>
      <c r="G10" s="16"/>
      <c r="H10" s="16" t="s">
        <v>129</v>
      </c>
      <c r="I10" s="16" t="s">
        <v>120</v>
      </c>
      <c r="J10" s="16"/>
      <c r="K10" s="16" t="s">
        <v>130</v>
      </c>
      <c r="L10" s="16"/>
      <c r="N10" s="16"/>
      <c r="O10" s="16"/>
    </row>
    <row r="11" spans="1:15" s="2" customFormat="1" ht="12.75">
      <c r="A11" s="16" t="s">
        <v>86</v>
      </c>
      <c r="B11" s="16"/>
      <c r="C11" s="16"/>
      <c r="D11" s="16"/>
      <c r="E11" s="16"/>
      <c r="F11" s="16"/>
      <c r="G11" s="16"/>
      <c r="H11" s="16" t="s">
        <v>114</v>
      </c>
      <c r="I11" s="16" t="s">
        <v>121</v>
      </c>
      <c r="J11" s="16"/>
      <c r="K11" s="16" t="s">
        <v>128</v>
      </c>
      <c r="L11" s="16"/>
      <c r="N11" s="16"/>
      <c r="O11" s="16"/>
    </row>
    <row r="12" spans="1:15" s="2" customFormat="1" ht="12.75">
      <c r="A12" s="16" t="s">
        <v>87</v>
      </c>
      <c r="B12" s="16"/>
      <c r="C12" s="16"/>
      <c r="D12" s="16"/>
      <c r="E12" s="16"/>
      <c r="F12" s="16"/>
      <c r="G12" s="16"/>
      <c r="H12" s="16" t="s">
        <v>113</v>
      </c>
      <c r="I12" s="16" t="s">
        <v>127</v>
      </c>
      <c r="J12" s="16"/>
      <c r="K12" s="16" t="s">
        <v>61</v>
      </c>
      <c r="N12" s="16"/>
      <c r="O12" s="16"/>
    </row>
    <row r="13" spans="1:15" s="2" customFormat="1" ht="12.75">
      <c r="A13" s="16" t="s">
        <v>88</v>
      </c>
      <c r="B13" s="16"/>
      <c r="C13" s="16"/>
      <c r="D13" s="16"/>
      <c r="E13" s="16"/>
      <c r="F13" s="16"/>
      <c r="G13" s="16"/>
      <c r="H13" s="16" t="s">
        <v>119</v>
      </c>
      <c r="I13" s="16" t="s">
        <v>123</v>
      </c>
      <c r="J13" s="16"/>
      <c r="K13" s="16" t="s">
        <v>153</v>
      </c>
      <c r="L13" s="16"/>
      <c r="N13" s="16"/>
      <c r="O13" s="16"/>
    </row>
    <row r="14" spans="1:14" s="2" customFormat="1" ht="15">
      <c r="A14" s="16" t="s">
        <v>89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90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1">
        <v>1</v>
      </c>
      <c r="B18" s="112"/>
      <c r="C18" s="111">
        <v>2</v>
      </c>
      <c r="D18" s="112"/>
      <c r="E18" s="17">
        <v>3</v>
      </c>
      <c r="F18" s="111">
        <v>4</v>
      </c>
      <c r="G18" s="112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0" t="s">
        <v>64</v>
      </c>
      <c r="B19" s="121"/>
      <c r="C19" s="120" t="s">
        <v>64</v>
      </c>
      <c r="D19" s="121"/>
      <c r="E19" s="18"/>
      <c r="F19" s="113" t="s">
        <v>65</v>
      </c>
      <c r="G19" s="114"/>
      <c r="H19" s="19" t="s">
        <v>91</v>
      </c>
      <c r="I19" s="19" t="s">
        <v>92</v>
      </c>
      <c r="J19" s="19" t="s">
        <v>93</v>
      </c>
      <c r="K19" s="19" t="s">
        <v>69</v>
      </c>
      <c r="L19" s="19" t="s">
        <v>94</v>
      </c>
      <c r="M19" s="19" t="s">
        <v>95</v>
      </c>
      <c r="O19" s="14"/>
    </row>
    <row r="20" spans="1:15" ht="15">
      <c r="A20" s="113" t="s">
        <v>72</v>
      </c>
      <c r="B20" s="114"/>
      <c r="C20" s="113" t="s">
        <v>73</v>
      </c>
      <c r="D20" s="114"/>
      <c r="E20" s="24" t="s">
        <v>74</v>
      </c>
      <c r="F20" s="22" t="s">
        <v>75</v>
      </c>
      <c r="G20" s="22" t="s">
        <v>76</v>
      </c>
      <c r="H20" s="21" t="s">
        <v>96</v>
      </c>
      <c r="I20" s="21" t="s">
        <v>97</v>
      </c>
      <c r="J20" s="21" t="s">
        <v>79</v>
      </c>
      <c r="K20" s="21" t="s">
        <v>98</v>
      </c>
      <c r="L20" s="21" t="s">
        <v>81</v>
      </c>
      <c r="M20" s="21" t="s">
        <v>99</v>
      </c>
      <c r="O20" s="14"/>
    </row>
    <row r="21" spans="1:13" ht="15">
      <c r="A21" s="105"/>
      <c r="B21" s="106"/>
      <c r="C21" s="105"/>
      <c r="D21" s="106"/>
      <c r="E21" s="42"/>
      <c r="F21" s="42"/>
      <c r="G21" s="42"/>
      <c r="H21" s="43"/>
      <c r="I21" s="42"/>
      <c r="J21" s="42"/>
      <c r="K21" s="44"/>
      <c r="L21" s="44"/>
      <c r="M21" s="45"/>
    </row>
    <row r="22" spans="1:13" ht="15">
      <c r="A22" s="105"/>
      <c r="B22" s="106"/>
      <c r="C22" s="105"/>
      <c r="D22" s="106"/>
      <c r="E22" s="42"/>
      <c r="F22" s="42"/>
      <c r="G22" s="42"/>
      <c r="H22" s="43"/>
      <c r="I22" s="42"/>
      <c r="J22" s="42"/>
      <c r="K22" s="44"/>
      <c r="L22" s="44"/>
      <c r="M22" s="45"/>
    </row>
    <row r="23" spans="1:13" ht="15">
      <c r="A23" s="105"/>
      <c r="B23" s="106"/>
      <c r="C23" s="105"/>
      <c r="D23" s="106"/>
      <c r="E23" s="42"/>
      <c r="F23" s="42"/>
      <c r="G23" s="42"/>
      <c r="H23" s="43"/>
      <c r="I23" s="42"/>
      <c r="J23" s="42"/>
      <c r="K23" s="44"/>
      <c r="L23" s="44"/>
      <c r="M23" s="45"/>
    </row>
    <row r="24" spans="1:13" ht="15">
      <c r="A24" s="105"/>
      <c r="B24" s="106"/>
      <c r="C24" s="105"/>
      <c r="D24" s="106"/>
      <c r="E24" s="42"/>
      <c r="F24" s="42"/>
      <c r="G24" s="42"/>
      <c r="H24" s="43"/>
      <c r="I24" s="42"/>
      <c r="J24" s="42"/>
      <c r="K24" s="44"/>
      <c r="L24" s="44"/>
      <c r="M24" s="45"/>
    </row>
    <row r="25" spans="1:13" ht="15">
      <c r="A25" s="105"/>
      <c r="B25" s="106"/>
      <c r="C25" s="105"/>
      <c r="D25" s="106"/>
      <c r="E25" s="42"/>
      <c r="F25" s="42"/>
      <c r="G25" s="42"/>
      <c r="H25" s="43"/>
      <c r="I25" s="42"/>
      <c r="J25" s="42"/>
      <c r="K25" s="44"/>
      <c r="L25" s="44"/>
      <c r="M25" s="45"/>
    </row>
    <row r="26" spans="1:13" ht="15">
      <c r="A26" s="105"/>
      <c r="B26" s="106"/>
      <c r="C26" s="105"/>
      <c r="D26" s="106"/>
      <c r="E26" s="42"/>
      <c r="F26" s="42"/>
      <c r="G26" s="42"/>
      <c r="H26" s="43"/>
      <c r="I26" s="42"/>
      <c r="J26" s="42"/>
      <c r="K26" s="44"/>
      <c r="L26" s="44"/>
      <c r="M26" s="45"/>
    </row>
    <row r="27" spans="1:13" ht="15">
      <c r="A27" s="105"/>
      <c r="B27" s="106"/>
      <c r="C27" s="105"/>
      <c r="D27" s="106"/>
      <c r="E27" s="42"/>
      <c r="F27" s="42"/>
      <c r="G27" s="42"/>
      <c r="H27" s="43"/>
      <c r="I27" s="42"/>
      <c r="J27" s="42"/>
      <c r="K27" s="44"/>
      <c r="L27" s="44"/>
      <c r="M27" s="45"/>
    </row>
    <row r="28" spans="1:13" ht="15">
      <c r="A28" s="105"/>
      <c r="B28" s="106"/>
      <c r="C28" s="105"/>
      <c r="D28" s="106"/>
      <c r="E28" s="42"/>
      <c r="F28" s="42"/>
      <c r="G28" s="42"/>
      <c r="H28" s="43"/>
      <c r="I28" s="42"/>
      <c r="J28" s="42"/>
      <c r="K28" s="44"/>
      <c r="L28" s="44"/>
      <c r="M28" s="45"/>
    </row>
    <row r="29" spans="1:13" ht="15">
      <c r="A29" s="105"/>
      <c r="B29" s="106"/>
      <c r="C29" s="105"/>
      <c r="D29" s="106"/>
      <c r="E29" s="42"/>
      <c r="F29" s="42"/>
      <c r="G29" s="42"/>
      <c r="H29" s="43"/>
      <c r="I29" s="42"/>
      <c r="J29" s="42"/>
      <c r="K29" s="44"/>
      <c r="L29" s="44"/>
      <c r="M29" s="45"/>
    </row>
    <row r="30" spans="1:13" ht="15">
      <c r="A30" s="105"/>
      <c r="B30" s="106"/>
      <c r="C30" s="105"/>
      <c r="D30" s="106"/>
      <c r="E30" s="42"/>
      <c r="F30" s="42"/>
      <c r="G30" s="42"/>
      <c r="H30" s="43"/>
      <c r="I30" s="42"/>
      <c r="J30" s="42"/>
      <c r="K30" s="44"/>
      <c r="L30" s="44"/>
      <c r="M30" s="45"/>
    </row>
    <row r="31" spans="1:13" ht="15">
      <c r="A31" s="105"/>
      <c r="B31" s="106"/>
      <c r="C31" s="105"/>
      <c r="D31" s="106"/>
      <c r="E31" s="42"/>
      <c r="F31" s="42"/>
      <c r="G31" s="42"/>
      <c r="H31" s="43"/>
      <c r="I31" s="42"/>
      <c r="J31" s="42"/>
      <c r="K31" s="44"/>
      <c r="L31" s="44"/>
      <c r="M31" s="45"/>
    </row>
    <row r="32" spans="1:13" ht="15">
      <c r="A32" s="105"/>
      <c r="B32" s="106"/>
      <c r="C32" s="105"/>
      <c r="D32" s="106"/>
      <c r="E32" s="42"/>
      <c r="F32" s="42"/>
      <c r="G32" s="42"/>
      <c r="H32" s="43"/>
      <c r="I32" s="42"/>
      <c r="J32" s="42"/>
      <c r="K32" s="44"/>
      <c r="L32" s="44"/>
      <c r="M32" s="45"/>
    </row>
    <row r="33" spans="1:13" ht="15">
      <c r="A33" s="105"/>
      <c r="B33" s="106"/>
      <c r="C33" s="105"/>
      <c r="D33" s="106"/>
      <c r="E33" s="42"/>
      <c r="F33" s="42"/>
      <c r="G33" s="42"/>
      <c r="H33" s="43"/>
      <c r="I33" s="42"/>
      <c r="J33" s="42"/>
      <c r="K33" s="44"/>
      <c r="L33" s="44"/>
      <c r="M33" s="45"/>
    </row>
    <row r="34" spans="1:13" ht="15">
      <c r="A34" s="105"/>
      <c r="B34" s="106"/>
      <c r="C34" s="105"/>
      <c r="D34" s="106"/>
      <c r="E34" s="42"/>
      <c r="F34" s="42"/>
      <c r="G34" s="42"/>
      <c r="H34" s="43"/>
      <c r="I34" s="42"/>
      <c r="J34" s="42"/>
      <c r="K34" s="44"/>
      <c r="L34" s="44"/>
      <c r="M34" s="45"/>
    </row>
    <row r="35" spans="1:13" ht="15">
      <c r="A35" s="105"/>
      <c r="B35" s="106"/>
      <c r="C35" s="105"/>
      <c r="D35" s="106"/>
      <c r="E35" s="42"/>
      <c r="F35" s="42"/>
      <c r="G35" s="42"/>
      <c r="H35" s="43"/>
      <c r="I35" s="42"/>
      <c r="J35" s="42"/>
      <c r="K35" s="44"/>
      <c r="L35" s="44"/>
      <c r="M35" s="45"/>
    </row>
    <row r="36" spans="1:13" ht="15">
      <c r="A36" s="105"/>
      <c r="B36" s="106"/>
      <c r="C36" s="105"/>
      <c r="D36" s="106"/>
      <c r="E36" s="42"/>
      <c r="F36" s="42"/>
      <c r="G36" s="42"/>
      <c r="H36" s="43"/>
      <c r="I36" s="42"/>
      <c r="J36" s="42"/>
      <c r="K36" s="44"/>
      <c r="L36" s="44"/>
      <c r="M36" s="45"/>
    </row>
    <row r="37" spans="1:13" ht="15">
      <c r="A37" s="105"/>
      <c r="B37" s="106"/>
      <c r="C37" s="105"/>
      <c r="D37" s="106"/>
      <c r="E37" s="42"/>
      <c r="F37" s="42"/>
      <c r="G37" s="42"/>
      <c r="H37" s="43"/>
      <c r="I37" s="42"/>
      <c r="J37" s="42"/>
      <c r="K37" s="44"/>
      <c r="L37" s="44"/>
      <c r="M37" s="45"/>
    </row>
    <row r="38" spans="1:13" ht="15">
      <c r="A38" s="105"/>
      <c r="B38" s="106"/>
      <c r="C38" s="105"/>
      <c r="D38" s="106"/>
      <c r="E38" s="42"/>
      <c r="F38" s="42"/>
      <c r="G38" s="42"/>
      <c r="H38" s="43"/>
      <c r="I38" s="42"/>
      <c r="J38" s="42"/>
      <c r="K38" s="44"/>
      <c r="L38" s="44"/>
      <c r="M38" s="45"/>
    </row>
    <row r="39" spans="1:13" ht="15">
      <c r="A39" s="105"/>
      <c r="B39" s="106"/>
      <c r="C39" s="105"/>
      <c r="D39" s="106"/>
      <c r="E39" s="42"/>
      <c r="F39" s="42"/>
      <c r="G39" s="42"/>
      <c r="H39" s="43"/>
      <c r="I39" s="42"/>
      <c r="J39" s="42"/>
      <c r="K39" s="44"/>
      <c r="L39" s="44"/>
      <c r="M39" s="45"/>
    </row>
    <row r="40" spans="1:13" ht="15">
      <c r="A40" s="105"/>
      <c r="B40" s="106"/>
      <c r="C40" s="105"/>
      <c r="D40" s="106"/>
      <c r="E40" s="42"/>
      <c r="F40" s="42"/>
      <c r="G40" s="42"/>
      <c r="H40" s="43"/>
      <c r="I40" s="42"/>
      <c r="J40" s="42"/>
      <c r="K40" s="44"/>
      <c r="L40" s="44"/>
      <c r="M40" s="45"/>
    </row>
    <row r="41" spans="1:13" ht="15">
      <c r="A41" s="105"/>
      <c r="B41" s="106"/>
      <c r="C41" s="105"/>
      <c r="D41" s="106"/>
      <c r="E41" s="42"/>
      <c r="F41" s="42"/>
      <c r="G41" s="42"/>
      <c r="H41" s="43"/>
      <c r="I41" s="42"/>
      <c r="J41" s="42"/>
      <c r="K41" s="44"/>
      <c r="L41" s="44"/>
      <c r="M41" s="45"/>
    </row>
    <row r="42" spans="1:13" ht="15">
      <c r="A42" s="105"/>
      <c r="B42" s="106"/>
      <c r="C42" s="105"/>
      <c r="D42" s="106"/>
      <c r="E42" s="42"/>
      <c r="F42" s="42"/>
      <c r="G42" s="42"/>
      <c r="H42" s="43"/>
      <c r="I42" s="42"/>
      <c r="J42" s="42"/>
      <c r="K42" s="44"/>
      <c r="L42" s="44"/>
      <c r="M42" s="45"/>
    </row>
    <row r="43" spans="1:13" ht="15">
      <c r="A43" s="105"/>
      <c r="B43" s="106"/>
      <c r="C43" s="105"/>
      <c r="D43" s="106"/>
      <c r="E43" s="42"/>
      <c r="F43" s="42"/>
      <c r="G43" s="42"/>
      <c r="H43" s="43"/>
      <c r="I43" s="42"/>
      <c r="J43" s="42"/>
      <c r="K43" s="44"/>
      <c r="L43" s="44"/>
      <c r="M43" s="45"/>
    </row>
    <row r="44" spans="1:13" ht="15">
      <c r="A44" s="16" t="s">
        <v>155</v>
      </c>
      <c r="D44" s="2" t="s">
        <v>154</v>
      </c>
      <c r="L44" t="s">
        <v>83</v>
      </c>
      <c r="M44" s="46">
        <f>+SUM(M21:M43)</f>
        <v>0</v>
      </c>
    </row>
  </sheetData>
  <sheetProtection/>
  <mergeCells count="61">
    <mergeCell ref="A24:B24"/>
    <mergeCell ref="C24:D24"/>
    <mergeCell ref="A1:L1"/>
    <mergeCell ref="A2:L2"/>
    <mergeCell ref="A3:L3"/>
    <mergeCell ref="A19:B19"/>
    <mergeCell ref="C19:D19"/>
    <mergeCell ref="F19:G19"/>
    <mergeCell ref="F18:G18"/>
    <mergeCell ref="A6:E6"/>
    <mergeCell ref="F6:G6"/>
    <mergeCell ref="H6:I6"/>
    <mergeCell ref="J6:L6"/>
    <mergeCell ref="A21:B21"/>
    <mergeCell ref="C21:D21"/>
    <mergeCell ref="A20:B20"/>
    <mergeCell ref="C20:D20"/>
    <mergeCell ref="A18:B18"/>
    <mergeCell ref="C18:D18"/>
    <mergeCell ref="A26:B26"/>
    <mergeCell ref="C26:D26"/>
    <mergeCell ref="A27:B27"/>
    <mergeCell ref="C27:D27"/>
    <mergeCell ref="C22:D22"/>
    <mergeCell ref="A22:B22"/>
    <mergeCell ref="A25:B25"/>
    <mergeCell ref="C25:D25"/>
    <mergeCell ref="A23:B23"/>
    <mergeCell ref="C23:D23"/>
    <mergeCell ref="A30:B30"/>
    <mergeCell ref="C30:D30"/>
    <mergeCell ref="A31:B31"/>
    <mergeCell ref="C31:D31"/>
    <mergeCell ref="A28:B28"/>
    <mergeCell ref="C28:D28"/>
    <mergeCell ref="A29:B29"/>
    <mergeCell ref="C29:D29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</mergeCells>
  <printOptions/>
  <pageMargins left="0.2" right="0.2" top="0.25" bottom="0.25" header="0.3" footer="0.3"/>
  <pageSetup fitToHeight="1" fitToWidth="1" horizontalDpi="600" verticalDpi="600" orientation="landscape" scale="8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zoomScalePageLayoutView="0" workbookViewId="0" topLeftCell="A31">
      <selection activeCell="A44" sqref="A44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664062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5" customFormat="1" ht="18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3"/>
    </row>
    <row r="2" spans="1:13" s="35" customFormat="1" ht="18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2"/>
    </row>
    <row r="3" spans="1:13" s="35" customFormat="1" ht="18">
      <c r="A3" s="119" t="s">
        <v>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2"/>
    </row>
    <row r="4" ht="15">
      <c r="O4" s="14"/>
    </row>
    <row r="5" spans="1:15" ht="15">
      <c r="A5" s="11" t="s">
        <v>55</v>
      </c>
      <c r="B5" s="12"/>
      <c r="C5" s="12"/>
      <c r="D5" s="12"/>
      <c r="E5" s="13"/>
      <c r="F5" s="12" t="s">
        <v>56</v>
      </c>
      <c r="G5" s="13"/>
      <c r="H5" s="12" t="s">
        <v>57</v>
      </c>
      <c r="I5" s="13"/>
      <c r="J5" s="12" t="s">
        <v>108</v>
      </c>
      <c r="K5" s="12"/>
      <c r="L5" s="13"/>
      <c r="M5" s="13" t="s">
        <v>58</v>
      </c>
      <c r="O5" s="14" t="s">
        <v>3</v>
      </c>
    </row>
    <row r="6" spans="1:15" ht="18" customHeight="1">
      <c r="A6" s="113">
        <f>+'Jet Fuel Return Cover Page'!C5</f>
        <v>0</v>
      </c>
      <c r="B6" s="115"/>
      <c r="C6" s="115"/>
      <c r="D6" s="115"/>
      <c r="E6" s="114"/>
      <c r="F6" s="113">
        <f>+'Jet Fuel Return Cover Page'!C4</f>
        <v>0</v>
      </c>
      <c r="G6" s="114"/>
      <c r="H6" s="113">
        <f>+'Jet Fuel Return Cover Page'!C3</f>
        <v>0</v>
      </c>
      <c r="I6" s="114"/>
      <c r="J6" s="113">
        <v>6</v>
      </c>
      <c r="K6" s="115"/>
      <c r="L6" s="114"/>
      <c r="M6" s="31">
        <f>+'Jet Fuel Return Cover Page'!H4</f>
        <v>0</v>
      </c>
      <c r="O6" s="14"/>
    </row>
    <row r="7" ht="15">
      <c r="O7" s="14"/>
    </row>
    <row r="8" spans="1:10" ht="15.75">
      <c r="A8" s="25" t="s">
        <v>109</v>
      </c>
      <c r="I8" s="30" t="s">
        <v>110</v>
      </c>
      <c r="J8" s="29"/>
    </row>
    <row r="10" spans="1:14" s="2" customFormat="1" ht="15">
      <c r="A10" s="16" t="s">
        <v>85</v>
      </c>
      <c r="B10" s="16"/>
      <c r="C10" s="16"/>
      <c r="D10" s="16"/>
      <c r="E10" s="16"/>
      <c r="F10" s="16"/>
      <c r="G10" s="16"/>
      <c r="H10" s="16" t="s">
        <v>129</v>
      </c>
      <c r="I10" s="16" t="s">
        <v>120</v>
      </c>
      <c r="J10" s="16"/>
      <c r="K10" s="16" t="s">
        <v>130</v>
      </c>
      <c r="L10" s="16"/>
      <c r="N10"/>
    </row>
    <row r="11" spans="1:14" s="2" customFormat="1" ht="15">
      <c r="A11" s="16" t="s">
        <v>86</v>
      </c>
      <c r="B11" s="16"/>
      <c r="C11" s="16"/>
      <c r="D11" s="16"/>
      <c r="E11" s="16"/>
      <c r="F11" s="16"/>
      <c r="G11" s="16"/>
      <c r="H11" s="16" t="s">
        <v>114</v>
      </c>
      <c r="I11" s="16" t="s">
        <v>121</v>
      </c>
      <c r="J11" s="16"/>
      <c r="K11" s="16" t="s">
        <v>128</v>
      </c>
      <c r="L11" s="16"/>
      <c r="N11"/>
    </row>
    <row r="12" spans="1:14" s="2" customFormat="1" ht="15">
      <c r="A12" s="16" t="s">
        <v>87</v>
      </c>
      <c r="B12" s="16"/>
      <c r="C12" s="16"/>
      <c r="D12" s="16"/>
      <c r="E12" s="16"/>
      <c r="F12" s="16"/>
      <c r="G12" s="16"/>
      <c r="H12" s="16" t="s">
        <v>113</v>
      </c>
      <c r="I12" s="16" t="s">
        <v>127</v>
      </c>
      <c r="J12" s="16"/>
      <c r="K12" s="16" t="s">
        <v>61</v>
      </c>
      <c r="N12"/>
    </row>
    <row r="13" spans="1:14" s="2" customFormat="1" ht="15">
      <c r="A13" s="16" t="s">
        <v>88</v>
      </c>
      <c r="B13" s="16"/>
      <c r="C13" s="16"/>
      <c r="D13" s="16"/>
      <c r="E13" s="16"/>
      <c r="F13" s="16"/>
      <c r="G13" s="16"/>
      <c r="H13" s="16" t="s">
        <v>119</v>
      </c>
      <c r="I13" s="16" t="s">
        <v>123</v>
      </c>
      <c r="J13" s="16"/>
      <c r="K13" s="16" t="s">
        <v>153</v>
      </c>
      <c r="L13" s="16"/>
      <c r="N13"/>
    </row>
    <row r="14" spans="1:14" s="2" customFormat="1" ht="15">
      <c r="A14" s="16" t="s">
        <v>89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90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1">
        <v>1</v>
      </c>
      <c r="B18" s="112"/>
      <c r="C18" s="111">
        <v>2</v>
      </c>
      <c r="D18" s="112"/>
      <c r="E18" s="17">
        <v>3</v>
      </c>
      <c r="F18" s="111">
        <v>4</v>
      </c>
      <c r="G18" s="112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0" t="s">
        <v>64</v>
      </c>
      <c r="B19" s="121"/>
      <c r="C19" s="120" t="s">
        <v>64</v>
      </c>
      <c r="D19" s="121"/>
      <c r="E19" s="18"/>
      <c r="F19" s="113" t="s">
        <v>65</v>
      </c>
      <c r="G19" s="114"/>
      <c r="H19" s="19" t="s">
        <v>91</v>
      </c>
      <c r="I19" s="19" t="s">
        <v>92</v>
      </c>
      <c r="J19" s="19" t="s">
        <v>93</v>
      </c>
      <c r="K19" s="19" t="s">
        <v>69</v>
      </c>
      <c r="L19" s="19" t="s">
        <v>94</v>
      </c>
      <c r="M19" s="19" t="s">
        <v>95</v>
      </c>
      <c r="O19" s="14"/>
    </row>
    <row r="20" spans="1:15" ht="15">
      <c r="A20" s="113" t="s">
        <v>72</v>
      </c>
      <c r="B20" s="114"/>
      <c r="C20" s="113" t="s">
        <v>73</v>
      </c>
      <c r="D20" s="114"/>
      <c r="E20" s="24" t="s">
        <v>74</v>
      </c>
      <c r="F20" s="22" t="s">
        <v>75</v>
      </c>
      <c r="G20" s="22" t="s">
        <v>76</v>
      </c>
      <c r="H20" s="21" t="s">
        <v>96</v>
      </c>
      <c r="I20" s="21" t="s">
        <v>97</v>
      </c>
      <c r="J20" s="21" t="s">
        <v>79</v>
      </c>
      <c r="K20" s="21" t="s">
        <v>98</v>
      </c>
      <c r="L20" s="21" t="s">
        <v>81</v>
      </c>
      <c r="M20" s="21" t="s">
        <v>99</v>
      </c>
      <c r="O20" s="14"/>
    </row>
    <row r="21" spans="1:13" ht="15">
      <c r="A21" s="105"/>
      <c r="B21" s="106"/>
      <c r="C21" s="105"/>
      <c r="D21" s="106"/>
      <c r="E21" s="42"/>
      <c r="F21" s="42"/>
      <c r="G21" s="42"/>
      <c r="H21" s="43"/>
      <c r="I21" s="42"/>
      <c r="J21" s="42"/>
      <c r="K21" s="44"/>
      <c r="L21" s="44"/>
      <c r="M21" s="45"/>
    </row>
    <row r="22" spans="1:13" ht="15">
      <c r="A22" s="105"/>
      <c r="B22" s="106"/>
      <c r="C22" s="105"/>
      <c r="D22" s="106"/>
      <c r="E22" s="42"/>
      <c r="F22" s="42"/>
      <c r="G22" s="42"/>
      <c r="H22" s="43"/>
      <c r="I22" s="42"/>
      <c r="J22" s="42"/>
      <c r="K22" s="44"/>
      <c r="L22" s="44"/>
      <c r="M22" s="45"/>
    </row>
    <row r="23" spans="1:13" ht="15">
      <c r="A23" s="105"/>
      <c r="B23" s="106"/>
      <c r="C23" s="105"/>
      <c r="D23" s="106"/>
      <c r="E23" s="42"/>
      <c r="F23" s="42"/>
      <c r="G23" s="42"/>
      <c r="H23" s="43"/>
      <c r="I23" s="42"/>
      <c r="J23" s="42"/>
      <c r="K23" s="44"/>
      <c r="L23" s="44"/>
      <c r="M23" s="45"/>
    </row>
    <row r="24" spans="1:13" ht="15">
      <c r="A24" s="105"/>
      <c r="B24" s="106"/>
      <c r="C24" s="105"/>
      <c r="D24" s="106"/>
      <c r="E24" s="42"/>
      <c r="F24" s="42"/>
      <c r="G24" s="42"/>
      <c r="H24" s="43"/>
      <c r="I24" s="42"/>
      <c r="J24" s="42"/>
      <c r="K24" s="44"/>
      <c r="L24" s="44"/>
      <c r="M24" s="45"/>
    </row>
    <row r="25" spans="1:13" ht="15">
      <c r="A25" s="105"/>
      <c r="B25" s="106"/>
      <c r="C25" s="105"/>
      <c r="D25" s="106"/>
      <c r="E25" s="42"/>
      <c r="F25" s="42"/>
      <c r="G25" s="42"/>
      <c r="H25" s="43"/>
      <c r="I25" s="42"/>
      <c r="J25" s="42"/>
      <c r="K25" s="44"/>
      <c r="L25" s="44"/>
      <c r="M25" s="45"/>
    </row>
    <row r="26" spans="1:13" ht="15">
      <c r="A26" s="105"/>
      <c r="B26" s="106"/>
      <c r="C26" s="105"/>
      <c r="D26" s="106"/>
      <c r="E26" s="42"/>
      <c r="F26" s="42"/>
      <c r="G26" s="42"/>
      <c r="H26" s="43"/>
      <c r="I26" s="42"/>
      <c r="J26" s="42"/>
      <c r="K26" s="44"/>
      <c r="L26" s="44"/>
      <c r="M26" s="45"/>
    </row>
    <row r="27" spans="1:13" ht="15">
      <c r="A27" s="105"/>
      <c r="B27" s="106"/>
      <c r="C27" s="105"/>
      <c r="D27" s="106"/>
      <c r="E27" s="42"/>
      <c r="F27" s="42"/>
      <c r="G27" s="42"/>
      <c r="H27" s="43"/>
      <c r="I27" s="42"/>
      <c r="J27" s="42"/>
      <c r="K27" s="44"/>
      <c r="L27" s="44"/>
      <c r="M27" s="45"/>
    </row>
    <row r="28" spans="1:13" ht="15">
      <c r="A28" s="105"/>
      <c r="B28" s="106"/>
      <c r="C28" s="105"/>
      <c r="D28" s="106"/>
      <c r="E28" s="42"/>
      <c r="F28" s="42"/>
      <c r="G28" s="42"/>
      <c r="H28" s="43"/>
      <c r="I28" s="42"/>
      <c r="J28" s="42"/>
      <c r="K28" s="44"/>
      <c r="L28" s="44"/>
      <c r="M28" s="45"/>
    </row>
    <row r="29" spans="1:13" ht="15">
      <c r="A29" s="105"/>
      <c r="B29" s="106"/>
      <c r="C29" s="105"/>
      <c r="D29" s="106"/>
      <c r="E29" s="42"/>
      <c r="F29" s="42"/>
      <c r="G29" s="42"/>
      <c r="H29" s="43"/>
      <c r="I29" s="42"/>
      <c r="J29" s="42"/>
      <c r="K29" s="44"/>
      <c r="L29" s="44"/>
      <c r="M29" s="45"/>
    </row>
    <row r="30" spans="1:13" ht="15">
      <c r="A30" s="105"/>
      <c r="B30" s="106"/>
      <c r="C30" s="105"/>
      <c r="D30" s="106"/>
      <c r="E30" s="42"/>
      <c r="F30" s="42"/>
      <c r="G30" s="42"/>
      <c r="H30" s="43"/>
      <c r="I30" s="42"/>
      <c r="J30" s="42"/>
      <c r="K30" s="44"/>
      <c r="L30" s="44"/>
      <c r="M30" s="45"/>
    </row>
    <row r="31" spans="1:13" ht="15">
      <c r="A31" s="105"/>
      <c r="B31" s="106"/>
      <c r="C31" s="105"/>
      <c r="D31" s="106"/>
      <c r="E31" s="42"/>
      <c r="F31" s="42"/>
      <c r="G31" s="42"/>
      <c r="H31" s="43"/>
      <c r="I31" s="42"/>
      <c r="J31" s="42"/>
      <c r="K31" s="44"/>
      <c r="L31" s="44"/>
      <c r="M31" s="45"/>
    </row>
    <row r="32" spans="1:13" ht="15">
      <c r="A32" s="105"/>
      <c r="B32" s="106"/>
      <c r="C32" s="105"/>
      <c r="D32" s="106"/>
      <c r="E32" s="42"/>
      <c r="F32" s="42"/>
      <c r="G32" s="42"/>
      <c r="H32" s="43"/>
      <c r="I32" s="42"/>
      <c r="J32" s="42"/>
      <c r="K32" s="44"/>
      <c r="L32" s="44"/>
      <c r="M32" s="45"/>
    </row>
    <row r="33" spans="1:13" ht="15">
      <c r="A33" s="105"/>
      <c r="B33" s="106"/>
      <c r="C33" s="105"/>
      <c r="D33" s="106"/>
      <c r="E33" s="42"/>
      <c r="F33" s="42"/>
      <c r="G33" s="42"/>
      <c r="H33" s="43"/>
      <c r="I33" s="42"/>
      <c r="J33" s="42"/>
      <c r="K33" s="44"/>
      <c r="L33" s="44"/>
      <c r="M33" s="45"/>
    </row>
    <row r="34" spans="1:13" ht="15">
      <c r="A34" s="105"/>
      <c r="B34" s="106"/>
      <c r="C34" s="105"/>
      <c r="D34" s="106"/>
      <c r="E34" s="42"/>
      <c r="F34" s="42"/>
      <c r="G34" s="42"/>
      <c r="H34" s="43"/>
      <c r="I34" s="42"/>
      <c r="J34" s="42"/>
      <c r="K34" s="44"/>
      <c r="L34" s="44"/>
      <c r="M34" s="45"/>
    </row>
    <row r="35" spans="1:13" ht="15">
      <c r="A35" s="105"/>
      <c r="B35" s="106"/>
      <c r="C35" s="105"/>
      <c r="D35" s="106"/>
      <c r="E35" s="42"/>
      <c r="F35" s="42"/>
      <c r="G35" s="42"/>
      <c r="H35" s="43"/>
      <c r="I35" s="42"/>
      <c r="J35" s="42"/>
      <c r="K35" s="44"/>
      <c r="L35" s="44"/>
      <c r="M35" s="45"/>
    </row>
    <row r="36" spans="1:13" ht="15">
      <c r="A36" s="105"/>
      <c r="B36" s="106"/>
      <c r="C36" s="105"/>
      <c r="D36" s="106"/>
      <c r="E36" s="42"/>
      <c r="F36" s="42"/>
      <c r="G36" s="42"/>
      <c r="H36" s="43"/>
      <c r="I36" s="42"/>
      <c r="J36" s="42"/>
      <c r="K36" s="44"/>
      <c r="L36" s="44"/>
      <c r="M36" s="45"/>
    </row>
    <row r="37" spans="1:13" ht="15">
      <c r="A37" s="105"/>
      <c r="B37" s="106"/>
      <c r="C37" s="105"/>
      <c r="D37" s="106"/>
      <c r="E37" s="42"/>
      <c r="F37" s="42"/>
      <c r="G37" s="42"/>
      <c r="H37" s="43"/>
      <c r="I37" s="42"/>
      <c r="J37" s="42"/>
      <c r="K37" s="44"/>
      <c r="L37" s="44"/>
      <c r="M37" s="45"/>
    </row>
    <row r="38" spans="1:13" ht="15">
      <c r="A38" s="105"/>
      <c r="B38" s="106"/>
      <c r="C38" s="105"/>
      <c r="D38" s="106"/>
      <c r="E38" s="42"/>
      <c r="F38" s="42"/>
      <c r="G38" s="42"/>
      <c r="H38" s="43"/>
      <c r="I38" s="42"/>
      <c r="J38" s="42"/>
      <c r="K38" s="44"/>
      <c r="L38" s="44"/>
      <c r="M38" s="45"/>
    </row>
    <row r="39" spans="1:13" ht="15">
      <c r="A39" s="105"/>
      <c r="B39" s="106"/>
      <c r="C39" s="105"/>
      <c r="D39" s="106"/>
      <c r="E39" s="42"/>
      <c r="F39" s="42"/>
      <c r="G39" s="42"/>
      <c r="H39" s="43"/>
      <c r="I39" s="42"/>
      <c r="J39" s="42"/>
      <c r="K39" s="44"/>
      <c r="L39" s="44"/>
      <c r="M39" s="45"/>
    </row>
    <row r="40" spans="1:13" ht="15">
      <c r="A40" s="105"/>
      <c r="B40" s="106"/>
      <c r="C40" s="105"/>
      <c r="D40" s="106"/>
      <c r="E40" s="42"/>
      <c r="F40" s="42"/>
      <c r="G40" s="42"/>
      <c r="H40" s="43"/>
      <c r="I40" s="42"/>
      <c r="J40" s="42"/>
      <c r="K40" s="44"/>
      <c r="L40" s="44"/>
      <c r="M40" s="45"/>
    </row>
    <row r="41" spans="1:13" ht="15">
      <c r="A41" s="105"/>
      <c r="B41" s="106"/>
      <c r="C41" s="105"/>
      <c r="D41" s="106"/>
      <c r="E41" s="42"/>
      <c r="F41" s="42"/>
      <c r="G41" s="42"/>
      <c r="H41" s="43"/>
      <c r="I41" s="42"/>
      <c r="J41" s="42"/>
      <c r="K41" s="44"/>
      <c r="L41" s="44"/>
      <c r="M41" s="45"/>
    </row>
    <row r="42" spans="1:13" ht="15">
      <c r="A42" s="105"/>
      <c r="B42" s="106"/>
      <c r="C42" s="105"/>
      <c r="D42" s="106"/>
      <c r="E42" s="42"/>
      <c r="F42" s="42"/>
      <c r="G42" s="42"/>
      <c r="H42" s="43"/>
      <c r="I42" s="42"/>
      <c r="J42" s="42"/>
      <c r="K42" s="44"/>
      <c r="L42" s="44"/>
      <c r="M42" s="45"/>
    </row>
    <row r="43" spans="1:13" ht="15">
      <c r="A43" s="105"/>
      <c r="B43" s="106"/>
      <c r="C43" s="105"/>
      <c r="D43" s="106"/>
      <c r="E43" s="42"/>
      <c r="F43" s="42"/>
      <c r="G43" s="42"/>
      <c r="H43" s="43"/>
      <c r="I43" s="42"/>
      <c r="J43" s="42"/>
      <c r="K43" s="44"/>
      <c r="L43" s="44"/>
      <c r="M43" s="45"/>
    </row>
    <row r="44" spans="1:13" ht="15">
      <c r="A44" s="16" t="s">
        <v>155</v>
      </c>
      <c r="D44" s="2" t="s">
        <v>154</v>
      </c>
      <c r="L44" t="s">
        <v>83</v>
      </c>
      <c r="M44" s="46">
        <f>+SUM(M21:M43)</f>
        <v>0</v>
      </c>
    </row>
  </sheetData>
  <sheetProtection/>
  <mergeCells count="61">
    <mergeCell ref="A1:L1"/>
    <mergeCell ref="A2:L2"/>
    <mergeCell ref="A3:L3"/>
    <mergeCell ref="A19:B19"/>
    <mergeCell ref="C19:D19"/>
    <mergeCell ref="F19:G19"/>
    <mergeCell ref="F18:G18"/>
    <mergeCell ref="A6:E6"/>
    <mergeCell ref="F6:G6"/>
    <mergeCell ref="H6:I6"/>
    <mergeCell ref="J6:L6"/>
    <mergeCell ref="A21:B21"/>
    <mergeCell ref="C21:D21"/>
    <mergeCell ref="A22:B22"/>
    <mergeCell ref="C22:D22"/>
    <mergeCell ref="A20:B20"/>
    <mergeCell ref="C20:D20"/>
    <mergeCell ref="A18:B18"/>
    <mergeCell ref="C18:D18"/>
    <mergeCell ref="A25:B25"/>
    <mergeCell ref="C25:D25"/>
    <mergeCell ref="A26:B26"/>
    <mergeCell ref="C26:D26"/>
    <mergeCell ref="A23:B23"/>
    <mergeCell ref="C23:D23"/>
    <mergeCell ref="A24:B24"/>
    <mergeCell ref="C24:D24"/>
    <mergeCell ref="A27:B27"/>
    <mergeCell ref="C27:D27"/>
    <mergeCell ref="A31:B31"/>
    <mergeCell ref="C31:D31"/>
    <mergeCell ref="A28:B28"/>
    <mergeCell ref="C28:D28"/>
    <mergeCell ref="A29:B29"/>
    <mergeCell ref="C29:D29"/>
    <mergeCell ref="A30:B30"/>
    <mergeCell ref="C30:D30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</mergeCells>
  <printOptions/>
  <pageMargins left="0.2" right="0.2" top="0.25" bottom="0.25" header="0.3" footer="0.3"/>
  <pageSetup fitToHeight="1" fitToWidth="1" horizontalDpi="600" verticalDpi="600" orientation="landscape" scale="86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0"/>
  <sheetViews>
    <sheetView showGridLines="0" zoomScale="75" zoomScaleNormal="75" zoomScalePageLayoutView="0" workbookViewId="0" topLeftCell="A91">
      <selection activeCell="A220" sqref="A220"/>
    </sheetView>
  </sheetViews>
  <sheetFormatPr defaultColWidth="8.88671875" defaultRowHeight="15"/>
  <cols>
    <col min="2" max="4" width="6.77734375" style="0" customWidth="1"/>
    <col min="5" max="5" width="5.21484375" style="0" customWidth="1"/>
    <col min="6" max="7" width="8.77734375" style="0" customWidth="1"/>
    <col min="8" max="8" width="21.6640625" style="0" customWidth="1"/>
    <col min="9" max="10" width="12.77734375" style="0" customWidth="1"/>
    <col min="11" max="11" width="8.77734375" style="0" customWidth="1"/>
    <col min="12" max="12" width="9.77734375" style="0" customWidth="1"/>
    <col min="13" max="13" width="12.77734375" style="0" customWidth="1"/>
  </cols>
  <sheetData>
    <row r="1" spans="1:13" s="35" customFormat="1" ht="18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3"/>
    </row>
    <row r="2" spans="1:13" s="35" customFormat="1" ht="18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2"/>
    </row>
    <row r="3" spans="1:13" s="35" customFormat="1" ht="18">
      <c r="A3" s="119" t="s">
        <v>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2"/>
    </row>
    <row r="4" ht="15">
      <c r="O4" s="14"/>
    </row>
    <row r="5" spans="1:15" ht="15">
      <c r="A5" s="11" t="s">
        <v>55</v>
      </c>
      <c r="B5" s="12"/>
      <c r="C5" s="12"/>
      <c r="D5" s="12"/>
      <c r="E5" s="13"/>
      <c r="F5" s="12" t="s">
        <v>56</v>
      </c>
      <c r="G5" s="13"/>
      <c r="H5" s="12" t="s">
        <v>57</v>
      </c>
      <c r="I5" s="13"/>
      <c r="J5" s="12" t="s">
        <v>108</v>
      </c>
      <c r="K5" s="12"/>
      <c r="L5" s="13"/>
      <c r="M5" s="13" t="s">
        <v>58</v>
      </c>
      <c r="O5" s="14" t="s">
        <v>3</v>
      </c>
    </row>
    <row r="6" spans="1:15" ht="18" customHeight="1">
      <c r="A6" s="113">
        <f>+'Jet Fuel Return Cover Page'!C5</f>
        <v>0</v>
      </c>
      <c r="B6" s="115"/>
      <c r="C6" s="115"/>
      <c r="D6" s="115"/>
      <c r="E6" s="114"/>
      <c r="F6" s="113">
        <f>+'Jet Fuel Return Cover Page'!C4</f>
        <v>0</v>
      </c>
      <c r="G6" s="114"/>
      <c r="H6" s="113">
        <f>+'Jet Fuel Return Cover Page'!C3</f>
        <v>0</v>
      </c>
      <c r="I6" s="114"/>
      <c r="J6" s="113">
        <v>7</v>
      </c>
      <c r="K6" s="115"/>
      <c r="L6" s="114"/>
      <c r="M6" s="31">
        <f>+'Jet Fuel Return Cover Page'!H4</f>
        <v>0</v>
      </c>
      <c r="O6" s="14"/>
    </row>
    <row r="7" ht="15">
      <c r="O7" s="14"/>
    </row>
    <row r="8" spans="1:10" ht="15">
      <c r="A8" s="25" t="s">
        <v>109</v>
      </c>
      <c r="I8" s="30" t="s">
        <v>110</v>
      </c>
      <c r="J8" s="29"/>
    </row>
    <row r="10" spans="1:14" s="2" customFormat="1" ht="15">
      <c r="A10" s="16" t="s">
        <v>85</v>
      </c>
      <c r="B10" s="16"/>
      <c r="C10" s="16"/>
      <c r="D10" s="16"/>
      <c r="E10" s="16"/>
      <c r="F10" s="16"/>
      <c r="G10" s="16"/>
      <c r="H10" s="16" t="s">
        <v>129</v>
      </c>
      <c r="I10" s="16" t="s">
        <v>120</v>
      </c>
      <c r="J10" s="16"/>
      <c r="K10" s="16" t="s">
        <v>130</v>
      </c>
      <c r="L10" s="16"/>
      <c r="N10"/>
    </row>
    <row r="11" spans="1:14" s="2" customFormat="1" ht="15">
      <c r="A11" s="16" t="s">
        <v>86</v>
      </c>
      <c r="B11" s="16"/>
      <c r="C11" s="16"/>
      <c r="D11" s="16"/>
      <c r="E11" s="16"/>
      <c r="F11" s="16"/>
      <c r="G11" s="16"/>
      <c r="H11" s="16" t="s">
        <v>114</v>
      </c>
      <c r="I11" s="16" t="s">
        <v>121</v>
      </c>
      <c r="J11" s="16"/>
      <c r="K11" s="16" t="s">
        <v>128</v>
      </c>
      <c r="L11" s="16"/>
      <c r="N11"/>
    </row>
    <row r="12" spans="1:14" s="2" customFormat="1" ht="15">
      <c r="A12" s="16" t="s">
        <v>116</v>
      </c>
      <c r="B12" s="16"/>
      <c r="C12" s="16"/>
      <c r="D12" s="41"/>
      <c r="E12" s="41"/>
      <c r="F12" s="16"/>
      <c r="G12" s="16"/>
      <c r="H12" s="16" t="s">
        <v>113</v>
      </c>
      <c r="I12" s="16" t="s">
        <v>127</v>
      </c>
      <c r="J12" s="16"/>
      <c r="K12" s="16" t="s">
        <v>61</v>
      </c>
      <c r="N12"/>
    </row>
    <row r="13" spans="1:14" s="2" customFormat="1" ht="15">
      <c r="A13" s="16" t="s">
        <v>88</v>
      </c>
      <c r="B13" s="16"/>
      <c r="C13" s="16"/>
      <c r="D13" s="16"/>
      <c r="E13" s="16"/>
      <c r="F13" s="16"/>
      <c r="G13" s="16"/>
      <c r="H13" s="16" t="s">
        <v>119</v>
      </c>
      <c r="I13" s="16" t="s">
        <v>123</v>
      </c>
      <c r="J13" s="16"/>
      <c r="K13" s="16" t="s">
        <v>153</v>
      </c>
      <c r="L13" s="16"/>
      <c r="N13"/>
    </row>
    <row r="14" spans="1:14" s="2" customFormat="1" ht="15">
      <c r="A14" s="16" t="s">
        <v>89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</row>
    <row r="15" spans="1:14" s="2" customFormat="1" ht="15">
      <c r="A15" s="16" t="s">
        <v>126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</row>
    <row r="16" spans="1:14" s="2" customFormat="1" ht="15">
      <c r="A16" s="16" t="s">
        <v>90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11">
        <v>1</v>
      </c>
      <c r="B18" s="112"/>
      <c r="C18" s="111">
        <v>2</v>
      </c>
      <c r="D18" s="112"/>
      <c r="E18" s="17">
        <v>3</v>
      </c>
      <c r="F18" s="111">
        <v>4</v>
      </c>
      <c r="G18" s="112"/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O18" s="14"/>
    </row>
    <row r="19" spans="1:15" ht="15">
      <c r="A19" s="120" t="s">
        <v>64</v>
      </c>
      <c r="B19" s="121"/>
      <c r="C19" s="120" t="s">
        <v>64</v>
      </c>
      <c r="D19" s="121"/>
      <c r="E19" s="18"/>
      <c r="F19" s="113" t="s">
        <v>65</v>
      </c>
      <c r="G19" s="114"/>
      <c r="H19" s="19" t="s">
        <v>91</v>
      </c>
      <c r="I19" s="19" t="s">
        <v>92</v>
      </c>
      <c r="J19" s="19" t="s">
        <v>93</v>
      </c>
      <c r="K19" s="19" t="s">
        <v>69</v>
      </c>
      <c r="L19" s="19" t="s">
        <v>94</v>
      </c>
      <c r="M19" s="19" t="s">
        <v>95</v>
      </c>
      <c r="O19" s="14"/>
    </row>
    <row r="20" spans="1:15" ht="15">
      <c r="A20" s="113" t="s">
        <v>72</v>
      </c>
      <c r="B20" s="114"/>
      <c r="C20" s="113" t="s">
        <v>73</v>
      </c>
      <c r="D20" s="114"/>
      <c r="E20" s="24" t="s">
        <v>74</v>
      </c>
      <c r="F20" s="22" t="s">
        <v>75</v>
      </c>
      <c r="G20" s="22" t="s">
        <v>76</v>
      </c>
      <c r="H20" s="21" t="s">
        <v>96</v>
      </c>
      <c r="I20" s="21" t="s">
        <v>97</v>
      </c>
      <c r="J20" s="21" t="s">
        <v>79</v>
      </c>
      <c r="K20" s="21" t="s">
        <v>98</v>
      </c>
      <c r="L20" s="21" t="s">
        <v>81</v>
      </c>
      <c r="M20" s="21" t="s">
        <v>99</v>
      </c>
      <c r="O20" s="14"/>
    </row>
    <row r="21" spans="1:13" ht="15">
      <c r="A21" s="105"/>
      <c r="B21" s="106"/>
      <c r="C21" s="105"/>
      <c r="D21" s="106"/>
      <c r="E21" s="42"/>
      <c r="F21" s="42"/>
      <c r="G21" s="42"/>
      <c r="H21" s="43"/>
      <c r="I21" s="42"/>
      <c r="J21" s="42"/>
      <c r="K21" s="44"/>
      <c r="L21" s="44"/>
      <c r="M21" s="45"/>
    </row>
    <row r="22" spans="1:13" ht="15">
      <c r="A22" s="105"/>
      <c r="B22" s="106"/>
      <c r="C22" s="105"/>
      <c r="D22" s="106"/>
      <c r="E22" s="42"/>
      <c r="F22" s="42"/>
      <c r="G22" s="42"/>
      <c r="H22" s="43"/>
      <c r="I22" s="42"/>
      <c r="J22" s="42"/>
      <c r="K22" s="44"/>
      <c r="L22" s="44"/>
      <c r="M22" s="45"/>
    </row>
    <row r="23" spans="1:13" ht="15">
      <c r="A23" s="105"/>
      <c r="B23" s="106"/>
      <c r="C23" s="105"/>
      <c r="D23" s="106"/>
      <c r="E23" s="42"/>
      <c r="F23" s="42"/>
      <c r="G23" s="42"/>
      <c r="H23" s="43"/>
      <c r="I23" s="42"/>
      <c r="J23" s="42"/>
      <c r="K23" s="44"/>
      <c r="L23" s="44"/>
      <c r="M23" s="45"/>
    </row>
    <row r="24" spans="1:13" ht="15">
      <c r="A24" s="105"/>
      <c r="B24" s="106"/>
      <c r="C24" s="105"/>
      <c r="D24" s="106"/>
      <c r="E24" s="42"/>
      <c r="F24" s="42"/>
      <c r="G24" s="42"/>
      <c r="H24" s="43"/>
      <c r="I24" s="42"/>
      <c r="J24" s="42"/>
      <c r="K24" s="44"/>
      <c r="L24" s="44"/>
      <c r="M24" s="45"/>
    </row>
    <row r="25" spans="1:13" ht="15">
      <c r="A25" s="105"/>
      <c r="B25" s="106"/>
      <c r="C25" s="105"/>
      <c r="D25" s="106"/>
      <c r="E25" s="42"/>
      <c r="F25" s="42"/>
      <c r="G25" s="42"/>
      <c r="H25" s="43"/>
      <c r="I25" s="42"/>
      <c r="J25" s="42"/>
      <c r="K25" s="44"/>
      <c r="L25" s="44"/>
      <c r="M25" s="45"/>
    </row>
    <row r="26" spans="1:13" ht="15">
      <c r="A26" s="105"/>
      <c r="B26" s="106"/>
      <c r="C26" s="105"/>
      <c r="D26" s="106"/>
      <c r="E26" s="42"/>
      <c r="F26" s="42"/>
      <c r="G26" s="42"/>
      <c r="H26" s="43"/>
      <c r="I26" s="42"/>
      <c r="J26" s="42"/>
      <c r="K26" s="44"/>
      <c r="L26" s="44"/>
      <c r="M26" s="45"/>
    </row>
    <row r="27" spans="1:13" ht="15">
      <c r="A27" s="105"/>
      <c r="B27" s="106"/>
      <c r="C27" s="105"/>
      <c r="D27" s="106"/>
      <c r="E27" s="42"/>
      <c r="F27" s="42"/>
      <c r="G27" s="42"/>
      <c r="H27" s="43"/>
      <c r="I27" s="42"/>
      <c r="J27" s="42"/>
      <c r="K27" s="44"/>
      <c r="L27" s="44"/>
      <c r="M27" s="45"/>
    </row>
    <row r="28" spans="1:13" ht="15">
      <c r="A28" s="105"/>
      <c r="B28" s="106"/>
      <c r="C28" s="105"/>
      <c r="D28" s="106"/>
      <c r="E28" s="42"/>
      <c r="F28" s="42"/>
      <c r="G28" s="42"/>
      <c r="H28" s="43"/>
      <c r="I28" s="42"/>
      <c r="J28" s="42"/>
      <c r="K28" s="44"/>
      <c r="L28" s="44"/>
      <c r="M28" s="45"/>
    </row>
    <row r="29" spans="1:13" ht="15">
      <c r="A29" s="105"/>
      <c r="B29" s="106"/>
      <c r="C29" s="105"/>
      <c r="D29" s="106"/>
      <c r="E29" s="42"/>
      <c r="F29" s="42"/>
      <c r="G29" s="42"/>
      <c r="H29" s="43"/>
      <c r="I29" s="42"/>
      <c r="J29" s="42"/>
      <c r="K29" s="44"/>
      <c r="L29" s="44"/>
      <c r="M29" s="45"/>
    </row>
    <row r="30" spans="1:13" ht="15">
      <c r="A30" s="105"/>
      <c r="B30" s="106"/>
      <c r="C30" s="105"/>
      <c r="D30" s="106"/>
      <c r="E30" s="42"/>
      <c r="F30" s="42"/>
      <c r="G30" s="42"/>
      <c r="H30" s="43"/>
      <c r="I30" s="42"/>
      <c r="J30" s="42"/>
      <c r="K30" s="44"/>
      <c r="L30" s="44"/>
      <c r="M30" s="45"/>
    </row>
    <row r="31" spans="1:13" ht="15">
      <c r="A31" s="105"/>
      <c r="B31" s="106"/>
      <c r="C31" s="105"/>
      <c r="D31" s="106"/>
      <c r="E31" s="42"/>
      <c r="F31" s="42"/>
      <c r="G31" s="42"/>
      <c r="H31" s="43"/>
      <c r="I31" s="42"/>
      <c r="J31" s="42"/>
      <c r="K31" s="44"/>
      <c r="L31" s="44"/>
      <c r="M31" s="45"/>
    </row>
    <row r="32" spans="1:13" ht="15">
      <c r="A32" s="105"/>
      <c r="B32" s="106"/>
      <c r="C32" s="105"/>
      <c r="D32" s="106"/>
      <c r="E32" s="42"/>
      <c r="F32" s="42"/>
      <c r="G32" s="42"/>
      <c r="H32" s="43"/>
      <c r="I32" s="42"/>
      <c r="J32" s="42"/>
      <c r="K32" s="44"/>
      <c r="L32" s="44"/>
      <c r="M32" s="45"/>
    </row>
    <row r="33" spans="1:13" ht="15">
      <c r="A33" s="105"/>
      <c r="B33" s="106"/>
      <c r="C33" s="105"/>
      <c r="D33" s="106"/>
      <c r="E33" s="42"/>
      <c r="F33" s="42"/>
      <c r="G33" s="42"/>
      <c r="H33" s="43"/>
      <c r="I33" s="42"/>
      <c r="J33" s="42"/>
      <c r="K33" s="44"/>
      <c r="L33" s="44"/>
      <c r="M33" s="45"/>
    </row>
    <row r="34" spans="1:13" ht="15">
      <c r="A34" s="105"/>
      <c r="B34" s="106"/>
      <c r="C34" s="105"/>
      <c r="D34" s="106"/>
      <c r="E34" s="42"/>
      <c r="F34" s="42"/>
      <c r="G34" s="42"/>
      <c r="H34" s="43"/>
      <c r="I34" s="42"/>
      <c r="J34" s="42"/>
      <c r="K34" s="44"/>
      <c r="L34" s="44"/>
      <c r="M34" s="45"/>
    </row>
    <row r="35" spans="1:13" ht="15">
      <c r="A35" s="105"/>
      <c r="B35" s="106"/>
      <c r="C35" s="105"/>
      <c r="D35" s="106"/>
      <c r="E35" s="42"/>
      <c r="F35" s="42"/>
      <c r="G35" s="42"/>
      <c r="H35" s="43"/>
      <c r="I35" s="42"/>
      <c r="J35" s="42"/>
      <c r="K35" s="44"/>
      <c r="L35" s="44"/>
      <c r="M35" s="45"/>
    </row>
    <row r="36" spans="1:13" ht="15">
      <c r="A36" s="105"/>
      <c r="B36" s="106"/>
      <c r="C36" s="105"/>
      <c r="D36" s="106"/>
      <c r="E36" s="42"/>
      <c r="F36" s="42"/>
      <c r="G36" s="42"/>
      <c r="H36" s="43"/>
      <c r="I36" s="42"/>
      <c r="J36" s="42"/>
      <c r="K36" s="44"/>
      <c r="L36" s="44"/>
      <c r="M36" s="45"/>
    </row>
    <row r="37" spans="1:13" ht="15">
      <c r="A37" s="105"/>
      <c r="B37" s="106"/>
      <c r="C37" s="105"/>
      <c r="D37" s="106"/>
      <c r="E37" s="42"/>
      <c r="F37" s="42"/>
      <c r="G37" s="42"/>
      <c r="H37" s="43"/>
      <c r="I37" s="42"/>
      <c r="J37" s="42"/>
      <c r="K37" s="44"/>
      <c r="L37" s="44"/>
      <c r="M37" s="45"/>
    </row>
    <row r="38" spans="1:13" ht="15">
      <c r="A38" s="105"/>
      <c r="B38" s="106"/>
      <c r="C38" s="105"/>
      <c r="D38" s="106"/>
      <c r="E38" s="42"/>
      <c r="F38" s="42"/>
      <c r="G38" s="42"/>
      <c r="H38" s="43"/>
      <c r="I38" s="42"/>
      <c r="J38" s="42"/>
      <c r="K38" s="44"/>
      <c r="L38" s="44"/>
      <c r="M38" s="45"/>
    </row>
    <row r="39" spans="1:13" ht="15">
      <c r="A39" s="105"/>
      <c r="B39" s="106"/>
      <c r="C39" s="105"/>
      <c r="D39" s="106"/>
      <c r="E39" s="42"/>
      <c r="F39" s="42"/>
      <c r="G39" s="42"/>
      <c r="H39" s="43"/>
      <c r="I39" s="42"/>
      <c r="J39" s="42"/>
      <c r="K39" s="44"/>
      <c r="L39" s="44"/>
      <c r="M39" s="45"/>
    </row>
    <row r="40" spans="1:13" ht="15">
      <c r="A40" s="105"/>
      <c r="B40" s="106"/>
      <c r="C40" s="105"/>
      <c r="D40" s="106"/>
      <c r="E40" s="42"/>
      <c r="F40" s="42"/>
      <c r="G40" s="42"/>
      <c r="H40" s="43"/>
      <c r="I40" s="42"/>
      <c r="J40" s="42"/>
      <c r="K40" s="44"/>
      <c r="L40" s="44"/>
      <c r="M40" s="45"/>
    </row>
    <row r="41" spans="1:13" ht="15">
      <c r="A41" s="105"/>
      <c r="B41" s="106"/>
      <c r="C41" s="105"/>
      <c r="D41" s="106"/>
      <c r="E41" s="42"/>
      <c r="F41" s="42"/>
      <c r="G41" s="42"/>
      <c r="H41" s="43"/>
      <c r="I41" s="42"/>
      <c r="J41" s="42"/>
      <c r="K41" s="44"/>
      <c r="L41" s="44"/>
      <c r="M41" s="45"/>
    </row>
    <row r="42" spans="1:13" ht="15">
      <c r="A42" s="105"/>
      <c r="B42" s="106"/>
      <c r="C42" s="105"/>
      <c r="D42" s="106"/>
      <c r="E42" s="42"/>
      <c r="F42" s="42"/>
      <c r="G42" s="42"/>
      <c r="H42" s="43"/>
      <c r="I42" s="42"/>
      <c r="J42" s="42"/>
      <c r="K42" s="44"/>
      <c r="L42" s="44"/>
      <c r="M42" s="45"/>
    </row>
    <row r="43" spans="1:13" ht="15">
      <c r="A43" s="105"/>
      <c r="B43" s="106"/>
      <c r="C43" s="105"/>
      <c r="D43" s="106"/>
      <c r="E43" s="42"/>
      <c r="F43" s="42"/>
      <c r="G43" s="42"/>
      <c r="H43" s="43"/>
      <c r="I43" s="42"/>
      <c r="J43" s="42"/>
      <c r="K43" s="44"/>
      <c r="L43" s="44"/>
      <c r="M43" s="45"/>
    </row>
    <row r="44" spans="1:13" ht="15">
      <c r="A44" s="16" t="s">
        <v>155</v>
      </c>
      <c r="D44" s="2" t="s">
        <v>154</v>
      </c>
      <c r="L44" t="s">
        <v>83</v>
      </c>
      <c r="M44" s="46">
        <f>+SUM(M21:M43)</f>
        <v>0</v>
      </c>
    </row>
    <row r="45" spans="1:13" s="35" customFormat="1" ht="18">
      <c r="A45" s="119" t="s">
        <v>52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33"/>
    </row>
    <row r="46" spans="1:13" s="35" customFormat="1" ht="18">
      <c r="A46" s="119" t="s">
        <v>53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32"/>
    </row>
    <row r="47" spans="1:13" s="35" customFormat="1" ht="18">
      <c r="A47" s="119" t="s">
        <v>84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32"/>
    </row>
    <row r="49" spans="1:15" ht="15">
      <c r="A49" s="11" t="s">
        <v>55</v>
      </c>
      <c r="B49" s="12"/>
      <c r="C49" s="12"/>
      <c r="D49" s="12"/>
      <c r="E49" s="13"/>
      <c r="F49" s="12" t="s">
        <v>56</v>
      </c>
      <c r="G49" s="13"/>
      <c r="H49" s="12" t="s">
        <v>57</v>
      </c>
      <c r="I49" s="13"/>
      <c r="J49" s="12" t="s">
        <v>108</v>
      </c>
      <c r="K49" s="12"/>
      <c r="L49" s="13"/>
      <c r="M49" s="13" t="s">
        <v>58</v>
      </c>
      <c r="O49" s="14" t="s">
        <v>3</v>
      </c>
    </row>
    <row r="50" spans="1:13" ht="15">
      <c r="A50" s="113">
        <f>+$A$6</f>
        <v>0</v>
      </c>
      <c r="B50" s="115"/>
      <c r="C50" s="115"/>
      <c r="D50" s="115"/>
      <c r="E50" s="114"/>
      <c r="F50" s="113">
        <f>+$F$6</f>
        <v>0</v>
      </c>
      <c r="G50" s="114"/>
      <c r="H50" s="113">
        <f>+$H$6</f>
        <v>0</v>
      </c>
      <c r="I50" s="114"/>
      <c r="J50" s="113">
        <v>7</v>
      </c>
      <c r="K50" s="115"/>
      <c r="L50" s="114"/>
      <c r="M50" s="28">
        <f>+$M$6</f>
        <v>0</v>
      </c>
    </row>
    <row r="52" spans="1:10" ht="15">
      <c r="A52" s="25" t="s">
        <v>109</v>
      </c>
      <c r="I52" s="30" t="s">
        <v>110</v>
      </c>
      <c r="J52" s="29"/>
    </row>
    <row r="54" spans="1:14" s="2" customFormat="1" ht="15">
      <c r="A54" s="16" t="s">
        <v>85</v>
      </c>
      <c r="B54" s="16"/>
      <c r="C54" s="16"/>
      <c r="D54" s="16"/>
      <c r="E54" s="16"/>
      <c r="F54" s="16"/>
      <c r="G54" s="16"/>
      <c r="H54" s="16" t="s">
        <v>118</v>
      </c>
      <c r="I54" s="16" t="s">
        <v>120</v>
      </c>
      <c r="J54" s="16"/>
      <c r="K54" s="16" t="s">
        <v>124</v>
      </c>
      <c r="M54" s="16"/>
      <c r="N54"/>
    </row>
    <row r="55" spans="1:14" s="2" customFormat="1" ht="15">
      <c r="A55" s="16" t="s">
        <v>86</v>
      </c>
      <c r="B55" s="16"/>
      <c r="C55" s="16"/>
      <c r="D55" s="16"/>
      <c r="E55" s="16"/>
      <c r="F55" s="16"/>
      <c r="G55" s="16"/>
      <c r="H55" s="16" t="s">
        <v>114</v>
      </c>
      <c r="I55" s="16" t="s">
        <v>121</v>
      </c>
      <c r="J55" s="16"/>
      <c r="K55" s="16" t="s">
        <v>115</v>
      </c>
      <c r="M55" s="16"/>
      <c r="N55"/>
    </row>
    <row r="56" spans="1:14" s="2" customFormat="1" ht="15">
      <c r="A56" s="16" t="s">
        <v>116</v>
      </c>
      <c r="B56" s="16"/>
      <c r="C56" s="16"/>
      <c r="D56" s="41"/>
      <c r="E56" s="41"/>
      <c r="F56" s="16"/>
      <c r="G56" s="16"/>
      <c r="H56" s="16" t="s">
        <v>113</v>
      </c>
      <c r="I56" s="16" t="s">
        <v>122</v>
      </c>
      <c r="J56" s="16"/>
      <c r="K56" s="16" t="s">
        <v>61</v>
      </c>
      <c r="N56"/>
    </row>
    <row r="57" spans="1:14" s="2" customFormat="1" ht="15">
      <c r="A57" s="16" t="s">
        <v>88</v>
      </c>
      <c r="B57" s="16"/>
      <c r="C57" s="16"/>
      <c r="D57" s="16"/>
      <c r="E57" s="16"/>
      <c r="F57" s="16"/>
      <c r="G57" s="16"/>
      <c r="H57" s="16" t="s">
        <v>119</v>
      </c>
      <c r="I57" s="16" t="s">
        <v>123</v>
      </c>
      <c r="J57" s="16"/>
      <c r="K57" s="16" t="s">
        <v>125</v>
      </c>
      <c r="M57" s="16"/>
      <c r="N57"/>
    </row>
    <row r="58" spans="1:14" s="2" customFormat="1" ht="15">
      <c r="A58" s="16" t="s">
        <v>89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/>
    </row>
    <row r="59" spans="1:14" s="2" customFormat="1" ht="15">
      <c r="A59" s="16" t="s">
        <v>126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/>
    </row>
    <row r="60" spans="1:14" s="2" customFormat="1" ht="15">
      <c r="A60" s="16" t="s">
        <v>90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11">
        <v>1</v>
      </c>
      <c r="B62" s="112"/>
      <c r="C62" s="111">
        <v>2</v>
      </c>
      <c r="D62" s="112"/>
      <c r="E62" s="17">
        <v>3</v>
      </c>
      <c r="F62" s="111">
        <v>4</v>
      </c>
      <c r="G62" s="112"/>
      <c r="H62" s="17">
        <v>5</v>
      </c>
      <c r="I62" s="17">
        <v>6</v>
      </c>
      <c r="J62" s="17">
        <v>7</v>
      </c>
      <c r="K62" s="17">
        <v>8</v>
      </c>
      <c r="L62" s="17">
        <v>9</v>
      </c>
      <c r="M62" s="17">
        <v>10</v>
      </c>
    </row>
    <row r="63" spans="1:13" ht="15">
      <c r="A63" s="120" t="s">
        <v>64</v>
      </c>
      <c r="B63" s="121"/>
      <c r="C63" s="120" t="s">
        <v>64</v>
      </c>
      <c r="D63" s="121"/>
      <c r="E63" s="18"/>
      <c r="F63" s="113" t="s">
        <v>65</v>
      </c>
      <c r="G63" s="114"/>
      <c r="H63" s="19" t="s">
        <v>91</v>
      </c>
      <c r="I63" s="19" t="s">
        <v>92</v>
      </c>
      <c r="J63" s="19" t="s">
        <v>93</v>
      </c>
      <c r="K63" s="19" t="s">
        <v>69</v>
      </c>
      <c r="L63" s="19" t="s">
        <v>94</v>
      </c>
      <c r="M63" s="19" t="s">
        <v>95</v>
      </c>
    </row>
    <row r="64" spans="1:13" ht="15">
      <c r="A64" s="113" t="s">
        <v>72</v>
      </c>
      <c r="B64" s="114"/>
      <c r="C64" s="113" t="s">
        <v>73</v>
      </c>
      <c r="D64" s="114"/>
      <c r="E64" s="24" t="s">
        <v>74</v>
      </c>
      <c r="F64" s="22" t="s">
        <v>75</v>
      </c>
      <c r="G64" s="22" t="s">
        <v>76</v>
      </c>
      <c r="H64" s="21" t="s">
        <v>96</v>
      </c>
      <c r="I64" s="21" t="s">
        <v>97</v>
      </c>
      <c r="J64" s="21" t="s">
        <v>79</v>
      </c>
      <c r="K64" s="21" t="s">
        <v>98</v>
      </c>
      <c r="L64" s="21" t="s">
        <v>81</v>
      </c>
      <c r="M64" s="21" t="s">
        <v>99</v>
      </c>
    </row>
    <row r="65" spans="1:13" ht="15">
      <c r="A65" s="105"/>
      <c r="B65" s="106"/>
      <c r="C65" s="105"/>
      <c r="D65" s="106"/>
      <c r="E65" s="42"/>
      <c r="F65" s="42"/>
      <c r="G65" s="42"/>
      <c r="H65" s="43"/>
      <c r="I65" s="42"/>
      <c r="J65" s="42"/>
      <c r="K65" s="44"/>
      <c r="L65" s="44"/>
      <c r="M65" s="45"/>
    </row>
    <row r="66" spans="1:13" ht="15">
      <c r="A66" s="105"/>
      <c r="B66" s="106"/>
      <c r="C66" s="105"/>
      <c r="D66" s="106"/>
      <c r="E66" s="42"/>
      <c r="F66" s="42"/>
      <c r="G66" s="42"/>
      <c r="H66" s="43"/>
      <c r="I66" s="42"/>
      <c r="J66" s="42"/>
      <c r="K66" s="44"/>
      <c r="L66" s="44"/>
      <c r="M66" s="45"/>
    </row>
    <row r="67" spans="1:13" ht="15">
      <c r="A67" s="105"/>
      <c r="B67" s="106"/>
      <c r="C67" s="105"/>
      <c r="D67" s="106"/>
      <c r="E67" s="42"/>
      <c r="F67" s="42"/>
      <c r="G67" s="42"/>
      <c r="H67" s="43"/>
      <c r="I67" s="42"/>
      <c r="J67" s="42"/>
      <c r="K67" s="44"/>
      <c r="L67" s="44"/>
      <c r="M67" s="45"/>
    </row>
    <row r="68" spans="1:13" ht="15">
      <c r="A68" s="105"/>
      <c r="B68" s="106"/>
      <c r="C68" s="105"/>
      <c r="D68" s="106"/>
      <c r="E68" s="42"/>
      <c r="F68" s="42"/>
      <c r="G68" s="42"/>
      <c r="H68" s="43"/>
      <c r="I68" s="42"/>
      <c r="J68" s="42"/>
      <c r="K68" s="44"/>
      <c r="L68" s="44"/>
      <c r="M68" s="45"/>
    </row>
    <row r="69" spans="1:13" ht="15">
      <c r="A69" s="105"/>
      <c r="B69" s="106"/>
      <c r="C69" s="105"/>
      <c r="D69" s="106"/>
      <c r="E69" s="42"/>
      <c r="F69" s="42"/>
      <c r="G69" s="42"/>
      <c r="H69" s="43"/>
      <c r="I69" s="42"/>
      <c r="J69" s="42"/>
      <c r="K69" s="44"/>
      <c r="L69" s="44"/>
      <c r="M69" s="45"/>
    </row>
    <row r="70" spans="1:13" ht="15">
      <c r="A70" s="105"/>
      <c r="B70" s="106"/>
      <c r="C70" s="105"/>
      <c r="D70" s="106"/>
      <c r="E70" s="42"/>
      <c r="F70" s="42"/>
      <c r="G70" s="42"/>
      <c r="H70" s="43"/>
      <c r="I70" s="42"/>
      <c r="J70" s="42"/>
      <c r="K70" s="44"/>
      <c r="L70" s="44"/>
      <c r="M70" s="45"/>
    </row>
    <row r="71" spans="1:13" ht="15">
      <c r="A71" s="105"/>
      <c r="B71" s="106"/>
      <c r="C71" s="105"/>
      <c r="D71" s="106"/>
      <c r="E71" s="42"/>
      <c r="F71" s="42"/>
      <c r="G71" s="42"/>
      <c r="H71" s="43"/>
      <c r="I71" s="42"/>
      <c r="J71" s="42"/>
      <c r="K71" s="44"/>
      <c r="L71" s="44"/>
      <c r="M71" s="45"/>
    </row>
    <row r="72" spans="1:13" ht="15">
      <c r="A72" s="105"/>
      <c r="B72" s="106"/>
      <c r="C72" s="105"/>
      <c r="D72" s="106"/>
      <c r="E72" s="42"/>
      <c r="F72" s="42"/>
      <c r="G72" s="42"/>
      <c r="H72" s="43"/>
      <c r="I72" s="42"/>
      <c r="J72" s="42"/>
      <c r="K72" s="44"/>
      <c r="L72" s="44"/>
      <c r="M72" s="45"/>
    </row>
    <row r="73" spans="1:13" ht="15">
      <c r="A73" s="105"/>
      <c r="B73" s="106"/>
      <c r="C73" s="105"/>
      <c r="D73" s="106"/>
      <c r="E73" s="42"/>
      <c r="F73" s="42"/>
      <c r="G73" s="42"/>
      <c r="H73" s="43"/>
      <c r="I73" s="42"/>
      <c r="J73" s="42"/>
      <c r="K73" s="44"/>
      <c r="L73" s="44"/>
      <c r="M73" s="45"/>
    </row>
    <row r="74" spans="1:13" ht="15">
      <c r="A74" s="105"/>
      <c r="B74" s="106"/>
      <c r="C74" s="105"/>
      <c r="D74" s="106"/>
      <c r="E74" s="42"/>
      <c r="F74" s="42"/>
      <c r="G74" s="42"/>
      <c r="H74" s="43"/>
      <c r="I74" s="42"/>
      <c r="J74" s="42"/>
      <c r="K74" s="44"/>
      <c r="L74" s="44"/>
      <c r="M74" s="45"/>
    </row>
    <row r="75" spans="1:13" ht="15">
      <c r="A75" s="105"/>
      <c r="B75" s="106"/>
      <c r="C75" s="105"/>
      <c r="D75" s="106"/>
      <c r="E75" s="42"/>
      <c r="F75" s="42"/>
      <c r="G75" s="42"/>
      <c r="H75" s="43"/>
      <c r="I75" s="42"/>
      <c r="J75" s="42"/>
      <c r="K75" s="44"/>
      <c r="L75" s="44"/>
      <c r="M75" s="45"/>
    </row>
    <row r="76" spans="1:13" ht="15">
      <c r="A76" s="105"/>
      <c r="B76" s="106"/>
      <c r="C76" s="105"/>
      <c r="D76" s="106"/>
      <c r="E76" s="42"/>
      <c r="F76" s="42"/>
      <c r="G76" s="42"/>
      <c r="H76" s="43"/>
      <c r="I76" s="42"/>
      <c r="J76" s="42"/>
      <c r="K76" s="44"/>
      <c r="L76" s="44"/>
      <c r="M76" s="45"/>
    </row>
    <row r="77" spans="1:13" ht="15">
      <c r="A77" s="105"/>
      <c r="B77" s="106"/>
      <c r="C77" s="105"/>
      <c r="D77" s="106"/>
      <c r="E77" s="42"/>
      <c r="F77" s="42"/>
      <c r="G77" s="42"/>
      <c r="H77" s="43"/>
      <c r="I77" s="42"/>
      <c r="J77" s="42"/>
      <c r="K77" s="44"/>
      <c r="L77" s="44"/>
      <c r="M77" s="45"/>
    </row>
    <row r="78" spans="1:13" ht="15">
      <c r="A78" s="105"/>
      <c r="B78" s="106"/>
      <c r="C78" s="105"/>
      <c r="D78" s="106"/>
      <c r="E78" s="42"/>
      <c r="F78" s="42"/>
      <c r="G78" s="42"/>
      <c r="H78" s="43"/>
      <c r="I78" s="42"/>
      <c r="J78" s="42"/>
      <c r="K78" s="44"/>
      <c r="L78" s="44"/>
      <c r="M78" s="45"/>
    </row>
    <row r="79" spans="1:13" ht="15">
      <c r="A79" s="105"/>
      <c r="B79" s="106"/>
      <c r="C79" s="105"/>
      <c r="D79" s="106"/>
      <c r="E79" s="42"/>
      <c r="F79" s="42"/>
      <c r="G79" s="42"/>
      <c r="H79" s="43"/>
      <c r="I79" s="42"/>
      <c r="J79" s="42"/>
      <c r="K79" s="44"/>
      <c r="L79" s="44"/>
      <c r="M79" s="45"/>
    </row>
    <row r="80" spans="1:13" ht="15">
      <c r="A80" s="105"/>
      <c r="B80" s="106"/>
      <c r="C80" s="105"/>
      <c r="D80" s="106"/>
      <c r="E80" s="42"/>
      <c r="F80" s="42"/>
      <c r="G80" s="42"/>
      <c r="H80" s="43"/>
      <c r="I80" s="42"/>
      <c r="J80" s="42"/>
      <c r="K80" s="44"/>
      <c r="L80" s="44"/>
      <c r="M80" s="45"/>
    </row>
    <row r="81" spans="1:13" ht="15">
      <c r="A81" s="105"/>
      <c r="B81" s="106"/>
      <c r="C81" s="105"/>
      <c r="D81" s="106"/>
      <c r="E81" s="42"/>
      <c r="F81" s="42"/>
      <c r="G81" s="42"/>
      <c r="H81" s="43"/>
      <c r="I81" s="42"/>
      <c r="J81" s="42"/>
      <c r="K81" s="44"/>
      <c r="L81" s="44"/>
      <c r="M81" s="45"/>
    </row>
    <row r="82" spans="1:13" ht="15">
      <c r="A82" s="105"/>
      <c r="B82" s="106"/>
      <c r="C82" s="105"/>
      <c r="D82" s="106"/>
      <c r="E82" s="42"/>
      <c r="F82" s="42"/>
      <c r="G82" s="42"/>
      <c r="H82" s="43"/>
      <c r="I82" s="42"/>
      <c r="J82" s="42"/>
      <c r="K82" s="44"/>
      <c r="L82" s="44"/>
      <c r="M82" s="45"/>
    </row>
    <row r="83" spans="1:13" ht="15">
      <c r="A83" s="105"/>
      <c r="B83" s="106"/>
      <c r="C83" s="105"/>
      <c r="D83" s="106"/>
      <c r="E83" s="42"/>
      <c r="F83" s="42"/>
      <c r="G83" s="42"/>
      <c r="H83" s="43"/>
      <c r="I83" s="42"/>
      <c r="J83" s="42"/>
      <c r="K83" s="44"/>
      <c r="L83" s="44"/>
      <c r="M83" s="45"/>
    </row>
    <row r="84" spans="1:13" ht="15">
      <c r="A84" s="105"/>
      <c r="B84" s="106"/>
      <c r="C84" s="105"/>
      <c r="D84" s="106"/>
      <c r="E84" s="42"/>
      <c r="F84" s="42"/>
      <c r="G84" s="42"/>
      <c r="H84" s="43"/>
      <c r="I84" s="42"/>
      <c r="J84" s="42"/>
      <c r="K84" s="44"/>
      <c r="L84" s="44"/>
      <c r="M84" s="45"/>
    </row>
    <row r="85" spans="1:13" ht="15">
      <c r="A85" s="105"/>
      <c r="B85" s="106"/>
      <c r="C85" s="105"/>
      <c r="D85" s="106"/>
      <c r="E85" s="42"/>
      <c r="F85" s="42"/>
      <c r="G85" s="42"/>
      <c r="H85" s="43"/>
      <c r="I85" s="42"/>
      <c r="J85" s="42"/>
      <c r="K85" s="44"/>
      <c r="L85" s="44"/>
      <c r="M85" s="45"/>
    </row>
    <row r="86" spans="1:13" ht="15">
      <c r="A86" s="105"/>
      <c r="B86" s="106"/>
      <c r="C86" s="105"/>
      <c r="D86" s="106"/>
      <c r="E86" s="42"/>
      <c r="F86" s="42"/>
      <c r="G86" s="42"/>
      <c r="H86" s="43"/>
      <c r="I86" s="42"/>
      <c r="J86" s="42"/>
      <c r="K86" s="44"/>
      <c r="L86" s="44"/>
      <c r="M86" s="45"/>
    </row>
    <row r="87" spans="1:13" ht="15">
      <c r="A87" s="105"/>
      <c r="B87" s="106"/>
      <c r="C87" s="105"/>
      <c r="D87" s="106"/>
      <c r="E87" s="42"/>
      <c r="F87" s="42"/>
      <c r="G87" s="42"/>
      <c r="H87" s="43"/>
      <c r="I87" s="42"/>
      <c r="J87" s="42"/>
      <c r="K87" s="44"/>
      <c r="L87" s="44"/>
      <c r="M87" s="45"/>
    </row>
    <row r="88" spans="1:13" ht="15">
      <c r="A88" s="16" t="s">
        <v>155</v>
      </c>
      <c r="D88" s="2" t="s">
        <v>154</v>
      </c>
      <c r="L88" t="s">
        <v>83</v>
      </c>
      <c r="M88" s="46">
        <f>+SUM(M65:M87)</f>
        <v>0</v>
      </c>
    </row>
    <row r="89" spans="1:13" s="35" customFormat="1" ht="18">
      <c r="A89" s="119" t="s">
        <v>52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33"/>
    </row>
    <row r="90" spans="1:13" s="35" customFormat="1" ht="18">
      <c r="A90" s="119" t="s">
        <v>53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32"/>
    </row>
    <row r="91" spans="1:13" s="35" customFormat="1" ht="18">
      <c r="A91" s="119" t="s">
        <v>84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32"/>
    </row>
    <row r="93" spans="1:15" ht="15">
      <c r="A93" s="11" t="s">
        <v>55</v>
      </c>
      <c r="B93" s="12"/>
      <c r="C93" s="12"/>
      <c r="D93" s="12"/>
      <c r="E93" s="13"/>
      <c r="F93" s="12" t="s">
        <v>56</v>
      </c>
      <c r="G93" s="13"/>
      <c r="H93" s="12" t="s">
        <v>57</v>
      </c>
      <c r="I93" s="13"/>
      <c r="J93" s="12" t="s">
        <v>108</v>
      </c>
      <c r="K93" s="12"/>
      <c r="L93" s="13"/>
      <c r="M93" s="13" t="s">
        <v>58</v>
      </c>
      <c r="O93" s="14" t="s">
        <v>3</v>
      </c>
    </row>
    <row r="94" spans="1:13" ht="15">
      <c r="A94" s="113">
        <f>+$A$6</f>
        <v>0</v>
      </c>
      <c r="B94" s="115"/>
      <c r="C94" s="115"/>
      <c r="D94" s="115"/>
      <c r="E94" s="114"/>
      <c r="F94" s="113">
        <f>+$F$6</f>
        <v>0</v>
      </c>
      <c r="G94" s="114"/>
      <c r="H94" s="113">
        <f>+$H$6</f>
        <v>0</v>
      </c>
      <c r="I94" s="114"/>
      <c r="J94" s="113">
        <v>7</v>
      </c>
      <c r="K94" s="115"/>
      <c r="L94" s="114"/>
      <c r="M94" s="28">
        <f>+$M$6</f>
        <v>0</v>
      </c>
    </row>
    <row r="96" spans="1:10" ht="15">
      <c r="A96" s="25" t="s">
        <v>109</v>
      </c>
      <c r="I96" s="30" t="s">
        <v>110</v>
      </c>
      <c r="J96" s="29"/>
    </row>
    <row r="98" spans="1:14" s="2" customFormat="1" ht="15">
      <c r="A98" s="16" t="s">
        <v>85</v>
      </c>
      <c r="B98" s="16"/>
      <c r="C98" s="16"/>
      <c r="D98" s="16"/>
      <c r="E98" s="16"/>
      <c r="F98" s="16"/>
      <c r="G98" s="16"/>
      <c r="H98" s="16" t="s">
        <v>118</v>
      </c>
      <c r="I98" s="16" t="s">
        <v>120</v>
      </c>
      <c r="J98" s="16"/>
      <c r="K98" s="16" t="s">
        <v>124</v>
      </c>
      <c r="M98" s="16"/>
      <c r="N98"/>
    </row>
    <row r="99" spans="1:14" s="2" customFormat="1" ht="15">
      <c r="A99" s="16" t="s">
        <v>86</v>
      </c>
      <c r="B99" s="16"/>
      <c r="C99" s="16"/>
      <c r="D99" s="16"/>
      <c r="E99" s="16"/>
      <c r="F99" s="16"/>
      <c r="G99" s="16"/>
      <c r="H99" s="16" t="s">
        <v>114</v>
      </c>
      <c r="I99" s="16" t="s">
        <v>121</v>
      </c>
      <c r="J99" s="16"/>
      <c r="K99" s="16" t="s">
        <v>115</v>
      </c>
      <c r="M99" s="16"/>
      <c r="N99"/>
    </row>
    <row r="100" spans="1:14" s="2" customFormat="1" ht="15">
      <c r="A100" s="16" t="s">
        <v>116</v>
      </c>
      <c r="B100" s="16"/>
      <c r="C100" s="16"/>
      <c r="D100" s="41"/>
      <c r="E100" s="41"/>
      <c r="F100" s="16"/>
      <c r="G100" s="16"/>
      <c r="H100" s="16" t="s">
        <v>113</v>
      </c>
      <c r="I100" s="16" t="s">
        <v>122</v>
      </c>
      <c r="J100" s="16"/>
      <c r="K100" s="16" t="s">
        <v>61</v>
      </c>
      <c r="N100"/>
    </row>
    <row r="101" spans="1:14" s="2" customFormat="1" ht="15">
      <c r="A101" s="16" t="s">
        <v>88</v>
      </c>
      <c r="B101" s="16"/>
      <c r="C101" s="16"/>
      <c r="D101" s="16"/>
      <c r="E101" s="16"/>
      <c r="F101" s="16"/>
      <c r="G101" s="16"/>
      <c r="H101" s="16" t="s">
        <v>119</v>
      </c>
      <c r="I101" s="16" t="s">
        <v>123</v>
      </c>
      <c r="J101" s="16"/>
      <c r="K101" s="16" t="s">
        <v>125</v>
      </c>
      <c r="M101" s="16"/>
      <c r="N101"/>
    </row>
    <row r="102" spans="1:14" s="2" customFormat="1" ht="15">
      <c r="A102" s="16" t="s">
        <v>89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/>
    </row>
    <row r="103" spans="1:14" s="2" customFormat="1" ht="15">
      <c r="A103" s="16" t="s">
        <v>126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/>
    </row>
    <row r="104" spans="1:14" s="2" customFormat="1" ht="15">
      <c r="A104" s="16" t="s">
        <v>90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11">
        <v>1</v>
      </c>
      <c r="B106" s="112"/>
      <c r="C106" s="111">
        <v>2</v>
      </c>
      <c r="D106" s="112"/>
      <c r="E106" s="17">
        <v>3</v>
      </c>
      <c r="F106" s="111">
        <v>4</v>
      </c>
      <c r="G106" s="112"/>
      <c r="H106" s="17">
        <v>5</v>
      </c>
      <c r="I106" s="17">
        <v>6</v>
      </c>
      <c r="J106" s="17">
        <v>7</v>
      </c>
      <c r="K106" s="17">
        <v>8</v>
      </c>
      <c r="L106" s="17">
        <v>9</v>
      </c>
      <c r="M106" s="17">
        <v>10</v>
      </c>
    </row>
    <row r="107" spans="1:13" ht="15">
      <c r="A107" s="120" t="s">
        <v>64</v>
      </c>
      <c r="B107" s="121"/>
      <c r="C107" s="120" t="s">
        <v>64</v>
      </c>
      <c r="D107" s="121"/>
      <c r="E107" s="18"/>
      <c r="F107" s="113" t="s">
        <v>65</v>
      </c>
      <c r="G107" s="114"/>
      <c r="H107" s="19" t="s">
        <v>91</v>
      </c>
      <c r="I107" s="19" t="s">
        <v>92</v>
      </c>
      <c r="J107" s="19" t="s">
        <v>93</v>
      </c>
      <c r="K107" s="19" t="s">
        <v>69</v>
      </c>
      <c r="L107" s="19" t="s">
        <v>94</v>
      </c>
      <c r="M107" s="19" t="s">
        <v>95</v>
      </c>
    </row>
    <row r="108" spans="1:13" ht="15">
      <c r="A108" s="113" t="s">
        <v>72</v>
      </c>
      <c r="B108" s="114"/>
      <c r="C108" s="113" t="s">
        <v>73</v>
      </c>
      <c r="D108" s="114"/>
      <c r="E108" s="24" t="s">
        <v>74</v>
      </c>
      <c r="F108" s="22" t="s">
        <v>75</v>
      </c>
      <c r="G108" s="22" t="s">
        <v>76</v>
      </c>
      <c r="H108" s="21" t="s">
        <v>96</v>
      </c>
      <c r="I108" s="21" t="s">
        <v>97</v>
      </c>
      <c r="J108" s="21" t="s">
        <v>79</v>
      </c>
      <c r="K108" s="21" t="s">
        <v>98</v>
      </c>
      <c r="L108" s="21" t="s">
        <v>81</v>
      </c>
      <c r="M108" s="21" t="s">
        <v>99</v>
      </c>
    </row>
    <row r="109" spans="1:13" ht="15">
      <c r="A109" s="105"/>
      <c r="B109" s="106"/>
      <c r="C109" s="105"/>
      <c r="D109" s="106"/>
      <c r="E109" s="42"/>
      <c r="F109" s="42"/>
      <c r="G109" s="42"/>
      <c r="H109" s="43"/>
      <c r="I109" s="42"/>
      <c r="J109" s="42"/>
      <c r="K109" s="44"/>
      <c r="L109" s="44"/>
      <c r="M109" s="45"/>
    </row>
    <row r="110" spans="1:13" ht="15">
      <c r="A110" s="105"/>
      <c r="B110" s="106"/>
      <c r="C110" s="105"/>
      <c r="D110" s="106"/>
      <c r="E110" s="42"/>
      <c r="F110" s="42"/>
      <c r="G110" s="42"/>
      <c r="H110" s="43"/>
      <c r="I110" s="42"/>
      <c r="J110" s="42"/>
      <c r="K110" s="44"/>
      <c r="L110" s="44"/>
      <c r="M110" s="45"/>
    </row>
    <row r="111" spans="1:13" ht="15">
      <c r="A111" s="105"/>
      <c r="B111" s="106"/>
      <c r="C111" s="105"/>
      <c r="D111" s="106"/>
      <c r="E111" s="42"/>
      <c r="F111" s="42"/>
      <c r="G111" s="42"/>
      <c r="H111" s="43"/>
      <c r="I111" s="42"/>
      <c r="J111" s="42"/>
      <c r="K111" s="44"/>
      <c r="L111" s="44"/>
      <c r="M111" s="45"/>
    </row>
    <row r="112" spans="1:13" ht="15">
      <c r="A112" s="105"/>
      <c r="B112" s="106"/>
      <c r="C112" s="105"/>
      <c r="D112" s="106"/>
      <c r="E112" s="42"/>
      <c r="F112" s="42"/>
      <c r="G112" s="42"/>
      <c r="H112" s="43"/>
      <c r="I112" s="42"/>
      <c r="J112" s="42"/>
      <c r="K112" s="44"/>
      <c r="L112" s="44"/>
      <c r="M112" s="45"/>
    </row>
    <row r="113" spans="1:13" ht="15">
      <c r="A113" s="105"/>
      <c r="B113" s="106"/>
      <c r="C113" s="105"/>
      <c r="D113" s="106"/>
      <c r="E113" s="42"/>
      <c r="F113" s="42"/>
      <c r="G113" s="42"/>
      <c r="H113" s="43"/>
      <c r="I113" s="42"/>
      <c r="J113" s="42"/>
      <c r="K113" s="44"/>
      <c r="L113" s="44"/>
      <c r="M113" s="45"/>
    </row>
    <row r="114" spans="1:13" ht="15">
      <c r="A114" s="105"/>
      <c r="B114" s="106"/>
      <c r="C114" s="105"/>
      <c r="D114" s="106"/>
      <c r="E114" s="42"/>
      <c r="F114" s="42"/>
      <c r="G114" s="42"/>
      <c r="H114" s="43"/>
      <c r="I114" s="42"/>
      <c r="J114" s="42"/>
      <c r="K114" s="44"/>
      <c r="L114" s="44"/>
      <c r="M114" s="45"/>
    </row>
    <row r="115" spans="1:13" ht="15">
      <c r="A115" s="105"/>
      <c r="B115" s="106"/>
      <c r="C115" s="105"/>
      <c r="D115" s="106"/>
      <c r="E115" s="42"/>
      <c r="F115" s="42"/>
      <c r="G115" s="42"/>
      <c r="H115" s="43"/>
      <c r="I115" s="42"/>
      <c r="J115" s="42"/>
      <c r="K115" s="44"/>
      <c r="L115" s="44"/>
      <c r="M115" s="45"/>
    </row>
    <row r="116" spans="1:13" ht="15">
      <c r="A116" s="105"/>
      <c r="B116" s="106"/>
      <c r="C116" s="105"/>
      <c r="D116" s="106"/>
      <c r="E116" s="42"/>
      <c r="F116" s="42"/>
      <c r="G116" s="42"/>
      <c r="H116" s="43"/>
      <c r="I116" s="42"/>
      <c r="J116" s="42"/>
      <c r="K116" s="44"/>
      <c r="L116" s="44"/>
      <c r="M116" s="45"/>
    </row>
    <row r="117" spans="1:13" ht="15">
      <c r="A117" s="105"/>
      <c r="B117" s="106"/>
      <c r="C117" s="105"/>
      <c r="D117" s="106"/>
      <c r="E117" s="42"/>
      <c r="F117" s="42"/>
      <c r="G117" s="42"/>
      <c r="H117" s="43"/>
      <c r="I117" s="42"/>
      <c r="J117" s="42"/>
      <c r="K117" s="44"/>
      <c r="L117" s="44"/>
      <c r="M117" s="45"/>
    </row>
    <row r="118" spans="1:13" ht="15">
      <c r="A118" s="105"/>
      <c r="B118" s="106"/>
      <c r="C118" s="105"/>
      <c r="D118" s="106"/>
      <c r="E118" s="42"/>
      <c r="F118" s="42"/>
      <c r="G118" s="42"/>
      <c r="H118" s="43"/>
      <c r="I118" s="42"/>
      <c r="J118" s="42"/>
      <c r="K118" s="44"/>
      <c r="L118" s="44"/>
      <c r="M118" s="45"/>
    </row>
    <row r="119" spans="1:13" ht="15">
      <c r="A119" s="105"/>
      <c r="B119" s="106"/>
      <c r="C119" s="105"/>
      <c r="D119" s="106"/>
      <c r="E119" s="42"/>
      <c r="F119" s="42"/>
      <c r="G119" s="42"/>
      <c r="H119" s="43"/>
      <c r="I119" s="42"/>
      <c r="J119" s="42"/>
      <c r="K119" s="44"/>
      <c r="L119" s="44"/>
      <c r="M119" s="45"/>
    </row>
    <row r="120" spans="1:13" ht="15">
      <c r="A120" s="105"/>
      <c r="B120" s="106"/>
      <c r="C120" s="105"/>
      <c r="D120" s="106"/>
      <c r="E120" s="42"/>
      <c r="F120" s="42"/>
      <c r="G120" s="42"/>
      <c r="H120" s="43"/>
      <c r="I120" s="42"/>
      <c r="J120" s="42"/>
      <c r="K120" s="44"/>
      <c r="L120" s="44"/>
      <c r="M120" s="45"/>
    </row>
    <row r="121" spans="1:13" ht="15">
      <c r="A121" s="105"/>
      <c r="B121" s="106"/>
      <c r="C121" s="105"/>
      <c r="D121" s="106"/>
      <c r="E121" s="42"/>
      <c r="F121" s="42"/>
      <c r="G121" s="42"/>
      <c r="H121" s="43"/>
      <c r="I121" s="42"/>
      <c r="J121" s="42"/>
      <c r="K121" s="44"/>
      <c r="L121" s="44"/>
      <c r="M121" s="45"/>
    </row>
    <row r="122" spans="1:13" ht="15">
      <c r="A122" s="105"/>
      <c r="B122" s="106"/>
      <c r="C122" s="105"/>
      <c r="D122" s="106"/>
      <c r="E122" s="42"/>
      <c r="F122" s="42"/>
      <c r="G122" s="42"/>
      <c r="H122" s="43"/>
      <c r="I122" s="42"/>
      <c r="J122" s="42"/>
      <c r="K122" s="44"/>
      <c r="L122" s="44"/>
      <c r="M122" s="45"/>
    </row>
    <row r="123" spans="1:13" ht="15">
      <c r="A123" s="105"/>
      <c r="B123" s="106"/>
      <c r="C123" s="105"/>
      <c r="D123" s="106"/>
      <c r="E123" s="42"/>
      <c r="F123" s="42"/>
      <c r="G123" s="42"/>
      <c r="H123" s="43"/>
      <c r="I123" s="42"/>
      <c r="J123" s="42"/>
      <c r="K123" s="44"/>
      <c r="L123" s="44"/>
      <c r="M123" s="45"/>
    </row>
    <row r="124" spans="1:13" ht="15">
      <c r="A124" s="105"/>
      <c r="B124" s="106"/>
      <c r="C124" s="105"/>
      <c r="D124" s="106"/>
      <c r="E124" s="42"/>
      <c r="F124" s="42"/>
      <c r="G124" s="42"/>
      <c r="H124" s="43"/>
      <c r="I124" s="42"/>
      <c r="J124" s="42"/>
      <c r="K124" s="44"/>
      <c r="L124" s="44"/>
      <c r="M124" s="45"/>
    </row>
    <row r="125" spans="1:13" ht="15">
      <c r="A125" s="105"/>
      <c r="B125" s="106"/>
      <c r="C125" s="105"/>
      <c r="D125" s="106"/>
      <c r="E125" s="42"/>
      <c r="F125" s="42"/>
      <c r="G125" s="42"/>
      <c r="H125" s="43"/>
      <c r="I125" s="42"/>
      <c r="J125" s="42"/>
      <c r="K125" s="44"/>
      <c r="L125" s="44"/>
      <c r="M125" s="45"/>
    </row>
    <row r="126" spans="1:13" ht="15">
      <c r="A126" s="105"/>
      <c r="B126" s="106"/>
      <c r="C126" s="105"/>
      <c r="D126" s="106"/>
      <c r="E126" s="42"/>
      <c r="F126" s="42"/>
      <c r="G126" s="42"/>
      <c r="H126" s="43"/>
      <c r="I126" s="42"/>
      <c r="J126" s="42"/>
      <c r="K126" s="44"/>
      <c r="L126" s="44"/>
      <c r="M126" s="45"/>
    </row>
    <row r="127" spans="1:13" ht="15">
      <c r="A127" s="105"/>
      <c r="B127" s="106"/>
      <c r="C127" s="105"/>
      <c r="D127" s="106"/>
      <c r="E127" s="42"/>
      <c r="F127" s="42"/>
      <c r="G127" s="42"/>
      <c r="H127" s="43"/>
      <c r="I127" s="42"/>
      <c r="J127" s="42"/>
      <c r="K127" s="44"/>
      <c r="L127" s="44"/>
      <c r="M127" s="45"/>
    </row>
    <row r="128" spans="1:13" ht="15">
      <c r="A128" s="105"/>
      <c r="B128" s="106"/>
      <c r="C128" s="105"/>
      <c r="D128" s="106"/>
      <c r="E128" s="42"/>
      <c r="F128" s="42"/>
      <c r="G128" s="42"/>
      <c r="H128" s="43"/>
      <c r="I128" s="42"/>
      <c r="J128" s="42"/>
      <c r="K128" s="44"/>
      <c r="L128" s="44"/>
      <c r="M128" s="45"/>
    </row>
    <row r="129" spans="1:13" ht="15">
      <c r="A129" s="105"/>
      <c r="B129" s="106"/>
      <c r="C129" s="105"/>
      <c r="D129" s="106"/>
      <c r="E129" s="42"/>
      <c r="F129" s="42"/>
      <c r="G129" s="42"/>
      <c r="H129" s="43"/>
      <c r="I129" s="42"/>
      <c r="J129" s="42"/>
      <c r="K129" s="44"/>
      <c r="L129" s="44"/>
      <c r="M129" s="45"/>
    </row>
    <row r="130" spans="1:13" ht="15">
      <c r="A130" s="105"/>
      <c r="B130" s="106"/>
      <c r="C130" s="105"/>
      <c r="D130" s="106"/>
      <c r="E130" s="42"/>
      <c r="F130" s="42"/>
      <c r="G130" s="42"/>
      <c r="H130" s="43"/>
      <c r="I130" s="42"/>
      <c r="J130" s="42"/>
      <c r="K130" s="44"/>
      <c r="L130" s="44"/>
      <c r="M130" s="45"/>
    </row>
    <row r="131" spans="1:13" ht="15">
      <c r="A131" s="105"/>
      <c r="B131" s="106"/>
      <c r="C131" s="105"/>
      <c r="D131" s="106"/>
      <c r="E131" s="42"/>
      <c r="F131" s="42"/>
      <c r="G131" s="42"/>
      <c r="H131" s="43"/>
      <c r="I131" s="42"/>
      <c r="J131" s="42"/>
      <c r="K131" s="44"/>
      <c r="L131" s="44"/>
      <c r="M131" s="45"/>
    </row>
    <row r="132" spans="1:13" ht="15">
      <c r="A132" s="16" t="s">
        <v>155</v>
      </c>
      <c r="D132" s="2" t="s">
        <v>154</v>
      </c>
      <c r="L132" t="s">
        <v>83</v>
      </c>
      <c r="M132" s="46">
        <f>+SUM(M109:M131)</f>
        <v>0</v>
      </c>
    </row>
    <row r="133" spans="1:13" s="35" customFormat="1" ht="18">
      <c r="A133" s="119" t="s">
        <v>52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33"/>
    </row>
    <row r="134" spans="1:13" s="35" customFormat="1" ht="18">
      <c r="A134" s="119" t="s">
        <v>53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32"/>
    </row>
    <row r="135" spans="1:13" s="35" customFormat="1" ht="18">
      <c r="A135" s="119" t="s">
        <v>84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32"/>
    </row>
    <row r="137" spans="1:15" ht="15">
      <c r="A137" s="11" t="s">
        <v>55</v>
      </c>
      <c r="B137" s="12"/>
      <c r="C137" s="12"/>
      <c r="D137" s="12"/>
      <c r="E137" s="13"/>
      <c r="F137" s="12" t="s">
        <v>56</v>
      </c>
      <c r="G137" s="13"/>
      <c r="H137" s="12" t="s">
        <v>57</v>
      </c>
      <c r="I137" s="13"/>
      <c r="J137" s="12" t="s">
        <v>108</v>
      </c>
      <c r="K137" s="12"/>
      <c r="L137" s="13"/>
      <c r="M137" s="13" t="s">
        <v>58</v>
      </c>
      <c r="O137" s="14" t="s">
        <v>3</v>
      </c>
    </row>
    <row r="138" spans="1:13" ht="15">
      <c r="A138" s="113">
        <f>+$A$6</f>
        <v>0</v>
      </c>
      <c r="B138" s="115"/>
      <c r="C138" s="115"/>
      <c r="D138" s="115"/>
      <c r="E138" s="114"/>
      <c r="F138" s="113">
        <f>+$F$6</f>
        <v>0</v>
      </c>
      <c r="G138" s="114"/>
      <c r="H138" s="113">
        <f>+$H$6</f>
        <v>0</v>
      </c>
      <c r="I138" s="114"/>
      <c r="J138" s="113">
        <v>7</v>
      </c>
      <c r="K138" s="115"/>
      <c r="L138" s="114"/>
      <c r="M138" s="28">
        <f>+$M$6</f>
        <v>0</v>
      </c>
    </row>
    <row r="140" spans="1:10" ht="15">
      <c r="A140" s="25" t="s">
        <v>109</v>
      </c>
      <c r="I140" s="30" t="s">
        <v>110</v>
      </c>
      <c r="J140" s="29"/>
    </row>
    <row r="142" spans="1:14" s="2" customFormat="1" ht="15">
      <c r="A142" s="16" t="s">
        <v>85</v>
      </c>
      <c r="B142" s="16"/>
      <c r="C142" s="16"/>
      <c r="D142" s="16"/>
      <c r="E142" s="16"/>
      <c r="F142" s="16"/>
      <c r="G142" s="16"/>
      <c r="H142" s="16" t="s">
        <v>118</v>
      </c>
      <c r="I142" s="16" t="s">
        <v>120</v>
      </c>
      <c r="J142" s="16"/>
      <c r="K142" s="16" t="s">
        <v>124</v>
      </c>
      <c r="M142" s="16"/>
      <c r="N142"/>
    </row>
    <row r="143" spans="1:14" s="2" customFormat="1" ht="15">
      <c r="A143" s="16" t="s">
        <v>86</v>
      </c>
      <c r="B143" s="16"/>
      <c r="C143" s="16"/>
      <c r="D143" s="16"/>
      <c r="E143" s="16"/>
      <c r="F143" s="16"/>
      <c r="G143" s="16"/>
      <c r="H143" s="16" t="s">
        <v>114</v>
      </c>
      <c r="I143" s="16" t="s">
        <v>121</v>
      </c>
      <c r="J143" s="16"/>
      <c r="K143" s="16" t="s">
        <v>115</v>
      </c>
      <c r="M143" s="16"/>
      <c r="N143"/>
    </row>
    <row r="144" spans="1:14" s="2" customFormat="1" ht="15">
      <c r="A144" s="16" t="s">
        <v>116</v>
      </c>
      <c r="B144" s="16"/>
      <c r="C144" s="16"/>
      <c r="D144" s="41"/>
      <c r="E144" s="41"/>
      <c r="F144" s="16"/>
      <c r="G144" s="16"/>
      <c r="H144" s="16" t="s">
        <v>113</v>
      </c>
      <c r="I144" s="16" t="s">
        <v>122</v>
      </c>
      <c r="J144" s="16"/>
      <c r="K144" s="16" t="s">
        <v>61</v>
      </c>
      <c r="N144"/>
    </row>
    <row r="145" spans="1:14" s="2" customFormat="1" ht="15">
      <c r="A145" s="16" t="s">
        <v>88</v>
      </c>
      <c r="B145" s="16"/>
      <c r="C145" s="16"/>
      <c r="D145" s="16"/>
      <c r="E145" s="16"/>
      <c r="F145" s="16"/>
      <c r="G145" s="16"/>
      <c r="H145" s="16" t="s">
        <v>119</v>
      </c>
      <c r="I145" s="16" t="s">
        <v>123</v>
      </c>
      <c r="J145" s="16"/>
      <c r="K145" s="16" t="s">
        <v>125</v>
      </c>
      <c r="M145" s="16"/>
      <c r="N145"/>
    </row>
    <row r="146" spans="1:14" s="2" customFormat="1" ht="15">
      <c r="A146" s="16" t="s">
        <v>89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/>
    </row>
    <row r="147" spans="1:14" s="2" customFormat="1" ht="15">
      <c r="A147" s="16" t="s">
        <v>126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/>
    </row>
    <row r="148" spans="1:14" s="2" customFormat="1" ht="15">
      <c r="A148" s="16" t="s">
        <v>90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11">
        <v>1</v>
      </c>
      <c r="B150" s="112"/>
      <c r="C150" s="111">
        <v>2</v>
      </c>
      <c r="D150" s="112"/>
      <c r="E150" s="17">
        <v>3</v>
      </c>
      <c r="F150" s="111">
        <v>4</v>
      </c>
      <c r="G150" s="112"/>
      <c r="H150" s="17">
        <v>5</v>
      </c>
      <c r="I150" s="17">
        <v>6</v>
      </c>
      <c r="J150" s="17">
        <v>7</v>
      </c>
      <c r="K150" s="17">
        <v>8</v>
      </c>
      <c r="L150" s="17">
        <v>9</v>
      </c>
      <c r="M150" s="17">
        <v>10</v>
      </c>
    </row>
    <row r="151" spans="1:13" ht="15">
      <c r="A151" s="120" t="s">
        <v>64</v>
      </c>
      <c r="B151" s="121"/>
      <c r="C151" s="120" t="s">
        <v>64</v>
      </c>
      <c r="D151" s="121"/>
      <c r="E151" s="18"/>
      <c r="F151" s="113" t="s">
        <v>65</v>
      </c>
      <c r="G151" s="114"/>
      <c r="H151" s="19" t="s">
        <v>91</v>
      </c>
      <c r="I151" s="19" t="s">
        <v>92</v>
      </c>
      <c r="J151" s="19" t="s">
        <v>93</v>
      </c>
      <c r="K151" s="19" t="s">
        <v>69</v>
      </c>
      <c r="L151" s="19" t="s">
        <v>94</v>
      </c>
      <c r="M151" s="19" t="s">
        <v>95</v>
      </c>
    </row>
    <row r="152" spans="1:13" ht="15">
      <c r="A152" s="113" t="s">
        <v>72</v>
      </c>
      <c r="B152" s="114"/>
      <c r="C152" s="113" t="s">
        <v>73</v>
      </c>
      <c r="D152" s="114"/>
      <c r="E152" s="24" t="s">
        <v>74</v>
      </c>
      <c r="F152" s="22" t="s">
        <v>75</v>
      </c>
      <c r="G152" s="22" t="s">
        <v>76</v>
      </c>
      <c r="H152" s="21" t="s">
        <v>96</v>
      </c>
      <c r="I152" s="21" t="s">
        <v>97</v>
      </c>
      <c r="J152" s="21" t="s">
        <v>79</v>
      </c>
      <c r="K152" s="21" t="s">
        <v>98</v>
      </c>
      <c r="L152" s="21" t="s">
        <v>81</v>
      </c>
      <c r="M152" s="21" t="s">
        <v>99</v>
      </c>
    </row>
    <row r="153" spans="1:13" ht="15">
      <c r="A153" s="105"/>
      <c r="B153" s="106"/>
      <c r="C153" s="105"/>
      <c r="D153" s="106"/>
      <c r="E153" s="42"/>
      <c r="F153" s="42"/>
      <c r="G153" s="42"/>
      <c r="H153" s="43"/>
      <c r="I153" s="42"/>
      <c r="J153" s="42"/>
      <c r="K153" s="44"/>
      <c r="L153" s="44"/>
      <c r="M153" s="45"/>
    </row>
    <row r="154" spans="1:13" ht="15">
      <c r="A154" s="105"/>
      <c r="B154" s="106"/>
      <c r="C154" s="105"/>
      <c r="D154" s="106"/>
      <c r="E154" s="42"/>
      <c r="F154" s="42"/>
      <c r="G154" s="42"/>
      <c r="H154" s="43"/>
      <c r="I154" s="42"/>
      <c r="J154" s="42"/>
      <c r="K154" s="44"/>
      <c r="L154" s="44"/>
      <c r="M154" s="45"/>
    </row>
    <row r="155" spans="1:13" ht="15">
      <c r="A155" s="105"/>
      <c r="B155" s="106"/>
      <c r="C155" s="105"/>
      <c r="D155" s="106"/>
      <c r="E155" s="42"/>
      <c r="F155" s="42"/>
      <c r="G155" s="42"/>
      <c r="H155" s="43"/>
      <c r="I155" s="42"/>
      <c r="J155" s="42"/>
      <c r="K155" s="44"/>
      <c r="L155" s="44"/>
      <c r="M155" s="45"/>
    </row>
    <row r="156" spans="1:13" ht="15">
      <c r="A156" s="105"/>
      <c r="B156" s="106"/>
      <c r="C156" s="105"/>
      <c r="D156" s="106"/>
      <c r="E156" s="42"/>
      <c r="F156" s="42"/>
      <c r="G156" s="42"/>
      <c r="H156" s="43"/>
      <c r="I156" s="42"/>
      <c r="J156" s="42"/>
      <c r="K156" s="44"/>
      <c r="L156" s="44"/>
      <c r="M156" s="45"/>
    </row>
    <row r="157" spans="1:13" ht="15">
      <c r="A157" s="105"/>
      <c r="B157" s="106"/>
      <c r="C157" s="105"/>
      <c r="D157" s="106"/>
      <c r="E157" s="42"/>
      <c r="F157" s="42"/>
      <c r="G157" s="42"/>
      <c r="H157" s="43"/>
      <c r="I157" s="42"/>
      <c r="J157" s="42"/>
      <c r="K157" s="44"/>
      <c r="L157" s="44"/>
      <c r="M157" s="45"/>
    </row>
    <row r="158" spans="1:13" ht="15">
      <c r="A158" s="105"/>
      <c r="B158" s="106"/>
      <c r="C158" s="105"/>
      <c r="D158" s="106"/>
      <c r="E158" s="42"/>
      <c r="F158" s="42"/>
      <c r="G158" s="42"/>
      <c r="H158" s="43"/>
      <c r="I158" s="42"/>
      <c r="J158" s="42"/>
      <c r="K158" s="44"/>
      <c r="L158" s="44"/>
      <c r="M158" s="45"/>
    </row>
    <row r="159" spans="1:13" ht="15">
      <c r="A159" s="105"/>
      <c r="B159" s="106"/>
      <c r="C159" s="105"/>
      <c r="D159" s="106"/>
      <c r="E159" s="42"/>
      <c r="F159" s="42"/>
      <c r="G159" s="42"/>
      <c r="H159" s="43"/>
      <c r="I159" s="42"/>
      <c r="J159" s="42"/>
      <c r="K159" s="44"/>
      <c r="L159" s="44"/>
      <c r="M159" s="45"/>
    </row>
    <row r="160" spans="1:13" ht="15">
      <c r="A160" s="105"/>
      <c r="B160" s="106"/>
      <c r="C160" s="105"/>
      <c r="D160" s="106"/>
      <c r="E160" s="42"/>
      <c r="F160" s="42"/>
      <c r="G160" s="42"/>
      <c r="H160" s="43"/>
      <c r="I160" s="42"/>
      <c r="J160" s="42"/>
      <c r="K160" s="44"/>
      <c r="L160" s="44"/>
      <c r="M160" s="45"/>
    </row>
    <row r="161" spans="1:13" ht="15">
      <c r="A161" s="105"/>
      <c r="B161" s="106"/>
      <c r="C161" s="105"/>
      <c r="D161" s="106"/>
      <c r="E161" s="42"/>
      <c r="F161" s="42"/>
      <c r="G161" s="42"/>
      <c r="H161" s="43"/>
      <c r="I161" s="42"/>
      <c r="J161" s="42"/>
      <c r="K161" s="44"/>
      <c r="L161" s="44"/>
      <c r="M161" s="45"/>
    </row>
    <row r="162" spans="1:13" ht="15">
      <c r="A162" s="105"/>
      <c r="B162" s="106"/>
      <c r="C162" s="105"/>
      <c r="D162" s="106"/>
      <c r="E162" s="42"/>
      <c r="F162" s="42"/>
      <c r="G162" s="42"/>
      <c r="H162" s="43"/>
      <c r="I162" s="42"/>
      <c r="J162" s="42"/>
      <c r="K162" s="44"/>
      <c r="L162" s="44"/>
      <c r="M162" s="45"/>
    </row>
    <row r="163" spans="1:13" ht="15">
      <c r="A163" s="105"/>
      <c r="B163" s="106"/>
      <c r="C163" s="105"/>
      <c r="D163" s="106"/>
      <c r="E163" s="42"/>
      <c r="F163" s="42"/>
      <c r="G163" s="42"/>
      <c r="H163" s="43"/>
      <c r="I163" s="42"/>
      <c r="J163" s="42"/>
      <c r="K163" s="44"/>
      <c r="L163" s="44"/>
      <c r="M163" s="45"/>
    </row>
    <row r="164" spans="1:13" ht="15">
      <c r="A164" s="105"/>
      <c r="B164" s="106"/>
      <c r="C164" s="105"/>
      <c r="D164" s="106"/>
      <c r="E164" s="42"/>
      <c r="F164" s="42"/>
      <c r="G164" s="42"/>
      <c r="H164" s="43"/>
      <c r="I164" s="42"/>
      <c r="J164" s="42"/>
      <c r="K164" s="44"/>
      <c r="L164" s="44"/>
      <c r="M164" s="45"/>
    </row>
    <row r="165" spans="1:13" ht="15">
      <c r="A165" s="105"/>
      <c r="B165" s="106"/>
      <c r="C165" s="105"/>
      <c r="D165" s="106"/>
      <c r="E165" s="42"/>
      <c r="F165" s="42"/>
      <c r="G165" s="42"/>
      <c r="H165" s="43"/>
      <c r="I165" s="42"/>
      <c r="J165" s="42"/>
      <c r="K165" s="44"/>
      <c r="L165" s="44"/>
      <c r="M165" s="45"/>
    </row>
    <row r="166" spans="1:13" ht="15">
      <c r="A166" s="105"/>
      <c r="B166" s="106"/>
      <c r="C166" s="105"/>
      <c r="D166" s="106"/>
      <c r="E166" s="42"/>
      <c r="F166" s="42"/>
      <c r="G166" s="42"/>
      <c r="H166" s="43"/>
      <c r="I166" s="42"/>
      <c r="J166" s="42"/>
      <c r="K166" s="44"/>
      <c r="L166" s="44"/>
      <c r="M166" s="45"/>
    </row>
    <row r="167" spans="1:13" ht="15">
      <c r="A167" s="105"/>
      <c r="B167" s="106"/>
      <c r="C167" s="105"/>
      <c r="D167" s="106"/>
      <c r="E167" s="42"/>
      <c r="F167" s="42"/>
      <c r="G167" s="42"/>
      <c r="H167" s="43"/>
      <c r="I167" s="42"/>
      <c r="J167" s="42"/>
      <c r="K167" s="44"/>
      <c r="L167" s="44"/>
      <c r="M167" s="45"/>
    </row>
    <row r="168" spans="1:13" ht="15">
      <c r="A168" s="105"/>
      <c r="B168" s="106"/>
      <c r="C168" s="105"/>
      <c r="D168" s="106"/>
      <c r="E168" s="42"/>
      <c r="F168" s="42"/>
      <c r="G168" s="42"/>
      <c r="H168" s="43"/>
      <c r="I168" s="42"/>
      <c r="J168" s="42"/>
      <c r="K168" s="44"/>
      <c r="L168" s="44"/>
      <c r="M168" s="45"/>
    </row>
    <row r="169" spans="1:13" ht="15">
      <c r="A169" s="105"/>
      <c r="B169" s="106"/>
      <c r="C169" s="105"/>
      <c r="D169" s="106"/>
      <c r="E169" s="42"/>
      <c r="F169" s="42"/>
      <c r="G169" s="42"/>
      <c r="H169" s="43"/>
      <c r="I169" s="42"/>
      <c r="J169" s="42"/>
      <c r="K169" s="44"/>
      <c r="L169" s="44"/>
      <c r="M169" s="45"/>
    </row>
    <row r="170" spans="1:13" ht="15">
      <c r="A170" s="105"/>
      <c r="B170" s="106"/>
      <c r="C170" s="105"/>
      <c r="D170" s="106"/>
      <c r="E170" s="42"/>
      <c r="F170" s="42"/>
      <c r="G170" s="42"/>
      <c r="H170" s="43"/>
      <c r="I170" s="42"/>
      <c r="J170" s="42"/>
      <c r="K170" s="44"/>
      <c r="L170" s="44"/>
      <c r="M170" s="45"/>
    </row>
    <row r="171" spans="1:13" ht="15">
      <c r="A171" s="105"/>
      <c r="B171" s="106"/>
      <c r="C171" s="105"/>
      <c r="D171" s="106"/>
      <c r="E171" s="42"/>
      <c r="F171" s="42"/>
      <c r="G171" s="42"/>
      <c r="H171" s="43"/>
      <c r="I171" s="42"/>
      <c r="J171" s="42"/>
      <c r="K171" s="44"/>
      <c r="L171" s="44"/>
      <c r="M171" s="45"/>
    </row>
    <row r="172" spans="1:13" ht="15">
      <c r="A172" s="105"/>
      <c r="B172" s="106"/>
      <c r="C172" s="105"/>
      <c r="D172" s="106"/>
      <c r="E172" s="42"/>
      <c r="F172" s="42"/>
      <c r="G172" s="42"/>
      <c r="H172" s="43"/>
      <c r="I172" s="42"/>
      <c r="J172" s="42"/>
      <c r="K172" s="44"/>
      <c r="L172" s="44"/>
      <c r="M172" s="45"/>
    </row>
    <row r="173" spans="1:13" ht="15">
      <c r="A173" s="105"/>
      <c r="B173" s="106"/>
      <c r="C173" s="105"/>
      <c r="D173" s="106"/>
      <c r="E173" s="42"/>
      <c r="F173" s="42"/>
      <c r="G173" s="42"/>
      <c r="H173" s="43"/>
      <c r="I173" s="42"/>
      <c r="J173" s="42"/>
      <c r="K173" s="44"/>
      <c r="L173" s="44"/>
      <c r="M173" s="45"/>
    </row>
    <row r="174" spans="1:13" ht="15">
      <c r="A174" s="105"/>
      <c r="B174" s="106"/>
      <c r="C174" s="105"/>
      <c r="D174" s="106"/>
      <c r="E174" s="42"/>
      <c r="F174" s="42"/>
      <c r="G174" s="42"/>
      <c r="H174" s="43"/>
      <c r="I174" s="42"/>
      <c r="J174" s="42"/>
      <c r="K174" s="44"/>
      <c r="L174" s="44"/>
      <c r="M174" s="45"/>
    </row>
    <row r="175" spans="1:13" ht="15">
      <c r="A175" s="105"/>
      <c r="B175" s="106"/>
      <c r="C175" s="105"/>
      <c r="D175" s="106"/>
      <c r="E175" s="42"/>
      <c r="F175" s="42"/>
      <c r="G175" s="42"/>
      <c r="H175" s="43"/>
      <c r="I175" s="42"/>
      <c r="J175" s="42"/>
      <c r="K175" s="44"/>
      <c r="L175" s="44"/>
      <c r="M175" s="45"/>
    </row>
    <row r="176" spans="1:13" ht="15">
      <c r="A176" s="16" t="s">
        <v>155</v>
      </c>
      <c r="D176" s="2" t="s">
        <v>154</v>
      </c>
      <c r="L176" t="s">
        <v>83</v>
      </c>
      <c r="M176" s="46">
        <f>+SUM(M153:M175)</f>
        <v>0</v>
      </c>
    </row>
    <row r="177" spans="1:13" s="35" customFormat="1" ht="18">
      <c r="A177" s="119" t="s">
        <v>52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33"/>
    </row>
    <row r="178" spans="1:13" s="35" customFormat="1" ht="18">
      <c r="A178" s="119" t="s">
        <v>53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32"/>
    </row>
    <row r="179" spans="1:13" s="35" customFormat="1" ht="18">
      <c r="A179" s="119" t="s">
        <v>84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32"/>
    </row>
    <row r="181" spans="1:15" ht="15">
      <c r="A181" s="11" t="s">
        <v>55</v>
      </c>
      <c r="B181" s="12"/>
      <c r="C181" s="12"/>
      <c r="D181" s="12"/>
      <c r="E181" s="13"/>
      <c r="F181" s="12" t="s">
        <v>56</v>
      </c>
      <c r="G181" s="13"/>
      <c r="H181" s="12" t="s">
        <v>57</v>
      </c>
      <c r="I181" s="13"/>
      <c r="J181" s="12" t="s">
        <v>108</v>
      </c>
      <c r="K181" s="12"/>
      <c r="L181" s="13"/>
      <c r="M181" s="13" t="s">
        <v>58</v>
      </c>
      <c r="O181" s="14" t="s">
        <v>3</v>
      </c>
    </row>
    <row r="182" spans="1:13" ht="15">
      <c r="A182" s="113">
        <f>+$A$6</f>
        <v>0</v>
      </c>
      <c r="B182" s="115"/>
      <c r="C182" s="115"/>
      <c r="D182" s="115"/>
      <c r="E182" s="114"/>
      <c r="F182" s="113">
        <f>+$F$6</f>
        <v>0</v>
      </c>
      <c r="G182" s="114"/>
      <c r="H182" s="113">
        <f>+$H$6</f>
        <v>0</v>
      </c>
      <c r="I182" s="114"/>
      <c r="J182" s="113">
        <v>7</v>
      </c>
      <c r="K182" s="115"/>
      <c r="L182" s="114"/>
      <c r="M182" s="28">
        <f>+$M$6</f>
        <v>0</v>
      </c>
    </row>
    <row r="184" spans="1:10" ht="15">
      <c r="A184" s="25" t="s">
        <v>109</v>
      </c>
      <c r="I184" s="30" t="s">
        <v>110</v>
      </c>
      <c r="J184" s="29"/>
    </row>
    <row r="186" spans="1:14" s="2" customFormat="1" ht="15">
      <c r="A186" s="16" t="s">
        <v>85</v>
      </c>
      <c r="B186" s="16"/>
      <c r="C186" s="16"/>
      <c r="D186" s="16"/>
      <c r="E186" s="16"/>
      <c r="F186" s="16"/>
      <c r="G186" s="16"/>
      <c r="H186" s="16" t="s">
        <v>118</v>
      </c>
      <c r="I186" s="16" t="s">
        <v>120</v>
      </c>
      <c r="J186" s="16"/>
      <c r="K186" s="16" t="s">
        <v>124</v>
      </c>
      <c r="M186" s="16"/>
      <c r="N186"/>
    </row>
    <row r="187" spans="1:14" s="2" customFormat="1" ht="15">
      <c r="A187" s="16" t="s">
        <v>86</v>
      </c>
      <c r="B187" s="16"/>
      <c r="C187" s="16"/>
      <c r="D187" s="16"/>
      <c r="E187" s="16"/>
      <c r="F187" s="16"/>
      <c r="G187" s="16"/>
      <c r="H187" s="16" t="s">
        <v>114</v>
      </c>
      <c r="I187" s="16" t="s">
        <v>121</v>
      </c>
      <c r="J187" s="16"/>
      <c r="K187" s="16" t="s">
        <v>115</v>
      </c>
      <c r="M187" s="16"/>
      <c r="N187"/>
    </row>
    <row r="188" spans="1:14" s="2" customFormat="1" ht="15">
      <c r="A188" s="16" t="s">
        <v>116</v>
      </c>
      <c r="B188" s="16"/>
      <c r="C188" s="16"/>
      <c r="D188" s="41"/>
      <c r="E188" s="41"/>
      <c r="F188" s="16"/>
      <c r="G188" s="16"/>
      <c r="H188" s="16" t="s">
        <v>113</v>
      </c>
      <c r="I188" s="16" t="s">
        <v>122</v>
      </c>
      <c r="J188" s="16"/>
      <c r="K188" s="16" t="s">
        <v>61</v>
      </c>
      <c r="N188"/>
    </row>
    <row r="189" spans="1:14" s="2" customFormat="1" ht="15">
      <c r="A189" s="16" t="s">
        <v>88</v>
      </c>
      <c r="B189" s="16"/>
      <c r="C189" s="16"/>
      <c r="D189" s="16"/>
      <c r="E189" s="16"/>
      <c r="F189" s="16"/>
      <c r="G189" s="16"/>
      <c r="H189" s="16" t="s">
        <v>119</v>
      </c>
      <c r="I189" s="16" t="s">
        <v>123</v>
      </c>
      <c r="J189" s="16"/>
      <c r="K189" s="16" t="s">
        <v>125</v>
      </c>
      <c r="M189" s="16"/>
      <c r="N189"/>
    </row>
    <row r="190" spans="1:14" s="2" customFormat="1" ht="15">
      <c r="A190" s="16" t="s">
        <v>89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/>
    </row>
    <row r="191" spans="1:14" s="2" customFormat="1" ht="15">
      <c r="A191" s="16" t="s">
        <v>126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/>
    </row>
    <row r="192" spans="1:14" s="2" customFormat="1" ht="15">
      <c r="A192" s="16" t="s">
        <v>90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/>
    </row>
    <row r="193" spans="1:1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11">
        <v>1</v>
      </c>
      <c r="B194" s="112"/>
      <c r="C194" s="111">
        <v>2</v>
      </c>
      <c r="D194" s="112"/>
      <c r="E194" s="17">
        <v>3</v>
      </c>
      <c r="F194" s="111">
        <v>4</v>
      </c>
      <c r="G194" s="112"/>
      <c r="H194" s="17">
        <v>5</v>
      </c>
      <c r="I194" s="17">
        <v>6</v>
      </c>
      <c r="J194" s="17">
        <v>7</v>
      </c>
      <c r="K194" s="17">
        <v>8</v>
      </c>
      <c r="L194" s="17">
        <v>9</v>
      </c>
      <c r="M194" s="17">
        <v>10</v>
      </c>
    </row>
    <row r="195" spans="1:13" ht="15">
      <c r="A195" s="120" t="s">
        <v>64</v>
      </c>
      <c r="B195" s="121"/>
      <c r="C195" s="120" t="s">
        <v>64</v>
      </c>
      <c r="D195" s="121"/>
      <c r="E195" s="18"/>
      <c r="F195" s="113" t="s">
        <v>65</v>
      </c>
      <c r="G195" s="114"/>
      <c r="H195" s="19" t="s">
        <v>91</v>
      </c>
      <c r="I195" s="19" t="s">
        <v>92</v>
      </c>
      <c r="J195" s="19" t="s">
        <v>93</v>
      </c>
      <c r="K195" s="19" t="s">
        <v>69</v>
      </c>
      <c r="L195" s="19" t="s">
        <v>94</v>
      </c>
      <c r="M195" s="19" t="s">
        <v>95</v>
      </c>
    </row>
    <row r="196" spans="1:13" ht="15">
      <c r="A196" s="113" t="s">
        <v>72</v>
      </c>
      <c r="B196" s="114"/>
      <c r="C196" s="113" t="s">
        <v>73</v>
      </c>
      <c r="D196" s="114"/>
      <c r="E196" s="24" t="s">
        <v>74</v>
      </c>
      <c r="F196" s="22" t="s">
        <v>75</v>
      </c>
      <c r="G196" s="22" t="s">
        <v>76</v>
      </c>
      <c r="H196" s="21" t="s">
        <v>96</v>
      </c>
      <c r="I196" s="21" t="s">
        <v>97</v>
      </c>
      <c r="J196" s="21" t="s">
        <v>79</v>
      </c>
      <c r="K196" s="21" t="s">
        <v>98</v>
      </c>
      <c r="L196" s="21" t="s">
        <v>81</v>
      </c>
      <c r="M196" s="21" t="s">
        <v>99</v>
      </c>
    </row>
    <row r="197" spans="1:13" ht="15">
      <c r="A197" s="105"/>
      <c r="B197" s="106"/>
      <c r="C197" s="105"/>
      <c r="D197" s="106"/>
      <c r="E197" s="42"/>
      <c r="F197" s="42"/>
      <c r="G197" s="42"/>
      <c r="H197" s="43"/>
      <c r="I197" s="42"/>
      <c r="J197" s="42"/>
      <c r="K197" s="44"/>
      <c r="L197" s="44"/>
      <c r="M197" s="45"/>
    </row>
    <row r="198" spans="1:13" ht="15">
      <c r="A198" s="105"/>
      <c r="B198" s="106"/>
      <c r="C198" s="105"/>
      <c r="D198" s="106"/>
      <c r="E198" s="42"/>
      <c r="F198" s="42"/>
      <c r="G198" s="42"/>
      <c r="H198" s="43"/>
      <c r="I198" s="42"/>
      <c r="J198" s="42"/>
      <c r="K198" s="44"/>
      <c r="L198" s="44"/>
      <c r="M198" s="45"/>
    </row>
    <row r="199" spans="1:13" ht="15">
      <c r="A199" s="105"/>
      <c r="B199" s="106"/>
      <c r="C199" s="105"/>
      <c r="D199" s="106"/>
      <c r="E199" s="42"/>
      <c r="F199" s="42"/>
      <c r="G199" s="42"/>
      <c r="H199" s="43"/>
      <c r="I199" s="42"/>
      <c r="J199" s="42"/>
      <c r="K199" s="44"/>
      <c r="L199" s="44"/>
      <c r="M199" s="45"/>
    </row>
    <row r="200" spans="1:13" ht="15">
      <c r="A200" s="105"/>
      <c r="B200" s="106"/>
      <c r="C200" s="105"/>
      <c r="D200" s="106"/>
      <c r="E200" s="42"/>
      <c r="F200" s="42"/>
      <c r="G200" s="42"/>
      <c r="H200" s="43"/>
      <c r="I200" s="42"/>
      <c r="J200" s="42"/>
      <c r="K200" s="44"/>
      <c r="L200" s="44"/>
      <c r="M200" s="45"/>
    </row>
    <row r="201" spans="1:13" ht="15">
      <c r="A201" s="105"/>
      <c r="B201" s="106"/>
      <c r="C201" s="105"/>
      <c r="D201" s="106"/>
      <c r="E201" s="42"/>
      <c r="F201" s="42"/>
      <c r="G201" s="42"/>
      <c r="H201" s="43"/>
      <c r="I201" s="42"/>
      <c r="J201" s="42"/>
      <c r="K201" s="44"/>
      <c r="L201" s="44"/>
      <c r="M201" s="45"/>
    </row>
    <row r="202" spans="1:13" ht="15">
      <c r="A202" s="105"/>
      <c r="B202" s="106"/>
      <c r="C202" s="105"/>
      <c r="D202" s="106"/>
      <c r="E202" s="42"/>
      <c r="F202" s="42"/>
      <c r="G202" s="42"/>
      <c r="H202" s="43"/>
      <c r="I202" s="42"/>
      <c r="J202" s="42"/>
      <c r="K202" s="44"/>
      <c r="L202" s="44"/>
      <c r="M202" s="45"/>
    </row>
    <row r="203" spans="1:13" ht="15">
      <c r="A203" s="105"/>
      <c r="B203" s="106"/>
      <c r="C203" s="105"/>
      <c r="D203" s="106"/>
      <c r="E203" s="42"/>
      <c r="F203" s="42"/>
      <c r="G203" s="42"/>
      <c r="H203" s="43"/>
      <c r="I203" s="42"/>
      <c r="J203" s="42"/>
      <c r="K203" s="44"/>
      <c r="L203" s="44"/>
      <c r="M203" s="45"/>
    </row>
    <row r="204" spans="1:13" ht="15">
      <c r="A204" s="105"/>
      <c r="B204" s="106"/>
      <c r="C204" s="105"/>
      <c r="D204" s="106"/>
      <c r="E204" s="42"/>
      <c r="F204" s="42"/>
      <c r="G204" s="42"/>
      <c r="H204" s="43"/>
      <c r="I204" s="42"/>
      <c r="J204" s="42"/>
      <c r="K204" s="44"/>
      <c r="L204" s="44"/>
      <c r="M204" s="45"/>
    </row>
    <row r="205" spans="1:13" ht="15">
      <c r="A205" s="105"/>
      <c r="B205" s="106"/>
      <c r="C205" s="105"/>
      <c r="D205" s="106"/>
      <c r="E205" s="42"/>
      <c r="F205" s="42"/>
      <c r="G205" s="42"/>
      <c r="H205" s="43"/>
      <c r="I205" s="42"/>
      <c r="J205" s="42"/>
      <c r="K205" s="44"/>
      <c r="L205" s="44"/>
      <c r="M205" s="45"/>
    </row>
    <row r="206" spans="1:13" ht="15">
      <c r="A206" s="105"/>
      <c r="B206" s="106"/>
      <c r="C206" s="105"/>
      <c r="D206" s="106"/>
      <c r="E206" s="42"/>
      <c r="F206" s="42"/>
      <c r="G206" s="42"/>
      <c r="H206" s="43"/>
      <c r="I206" s="42"/>
      <c r="J206" s="42"/>
      <c r="K206" s="44"/>
      <c r="L206" s="44"/>
      <c r="M206" s="45"/>
    </row>
    <row r="207" spans="1:13" ht="15">
      <c r="A207" s="105"/>
      <c r="B207" s="106"/>
      <c r="C207" s="105"/>
      <c r="D207" s="106"/>
      <c r="E207" s="42"/>
      <c r="F207" s="42"/>
      <c r="G207" s="42"/>
      <c r="H207" s="43"/>
      <c r="I207" s="42"/>
      <c r="J207" s="42"/>
      <c r="K207" s="44"/>
      <c r="L207" s="44"/>
      <c r="M207" s="45"/>
    </row>
    <row r="208" spans="1:13" ht="15">
      <c r="A208" s="105"/>
      <c r="B208" s="106"/>
      <c r="C208" s="105"/>
      <c r="D208" s="106"/>
      <c r="E208" s="42"/>
      <c r="F208" s="42"/>
      <c r="G208" s="42"/>
      <c r="H208" s="43"/>
      <c r="I208" s="42"/>
      <c r="J208" s="42"/>
      <c r="K208" s="44"/>
      <c r="L208" s="44"/>
      <c r="M208" s="45"/>
    </row>
    <row r="209" spans="1:13" ht="15">
      <c r="A209" s="105"/>
      <c r="B209" s="106"/>
      <c r="C209" s="105"/>
      <c r="D209" s="106"/>
      <c r="E209" s="42"/>
      <c r="F209" s="42"/>
      <c r="G209" s="42"/>
      <c r="H209" s="43"/>
      <c r="I209" s="42"/>
      <c r="J209" s="42"/>
      <c r="K209" s="44"/>
      <c r="L209" s="44"/>
      <c r="M209" s="45"/>
    </row>
    <row r="210" spans="1:13" ht="15">
      <c r="A210" s="105"/>
      <c r="B210" s="106"/>
      <c r="C210" s="105"/>
      <c r="D210" s="106"/>
      <c r="E210" s="42"/>
      <c r="F210" s="42"/>
      <c r="G210" s="42"/>
      <c r="H210" s="43"/>
      <c r="I210" s="42"/>
      <c r="J210" s="42"/>
      <c r="K210" s="44"/>
      <c r="L210" s="44"/>
      <c r="M210" s="45"/>
    </row>
    <row r="211" spans="1:13" ht="15">
      <c r="A211" s="105"/>
      <c r="B211" s="106"/>
      <c r="C211" s="105"/>
      <c r="D211" s="106"/>
      <c r="E211" s="42"/>
      <c r="F211" s="42"/>
      <c r="G211" s="42"/>
      <c r="H211" s="43"/>
      <c r="I211" s="42"/>
      <c r="J211" s="42"/>
      <c r="K211" s="44"/>
      <c r="L211" s="44"/>
      <c r="M211" s="45"/>
    </row>
    <row r="212" spans="1:13" ht="15">
      <c r="A212" s="105"/>
      <c r="B212" s="106"/>
      <c r="C212" s="105"/>
      <c r="D212" s="106"/>
      <c r="E212" s="42"/>
      <c r="F212" s="42"/>
      <c r="G212" s="42"/>
      <c r="H212" s="43"/>
      <c r="I212" s="42"/>
      <c r="J212" s="42"/>
      <c r="K212" s="44"/>
      <c r="L212" s="44"/>
      <c r="M212" s="45"/>
    </row>
    <row r="213" spans="1:13" ht="15">
      <c r="A213" s="105"/>
      <c r="B213" s="106"/>
      <c r="C213" s="105"/>
      <c r="D213" s="106"/>
      <c r="E213" s="42"/>
      <c r="F213" s="42"/>
      <c r="G213" s="42"/>
      <c r="H213" s="43"/>
      <c r="I213" s="42"/>
      <c r="J213" s="42"/>
      <c r="K213" s="44"/>
      <c r="L213" s="44"/>
      <c r="M213" s="45"/>
    </row>
    <row r="214" spans="1:13" ht="15">
      <c r="A214" s="105"/>
      <c r="B214" s="106"/>
      <c r="C214" s="105"/>
      <c r="D214" s="106"/>
      <c r="E214" s="42"/>
      <c r="F214" s="42"/>
      <c r="G214" s="42"/>
      <c r="H214" s="43"/>
      <c r="I214" s="42"/>
      <c r="J214" s="42"/>
      <c r="K214" s="44"/>
      <c r="L214" s="44"/>
      <c r="M214" s="45"/>
    </row>
    <row r="215" spans="1:13" ht="15">
      <c r="A215" s="105"/>
      <c r="B215" s="106"/>
      <c r="C215" s="105"/>
      <c r="D215" s="106"/>
      <c r="E215" s="42"/>
      <c r="F215" s="42"/>
      <c r="G215" s="42"/>
      <c r="H215" s="43"/>
      <c r="I215" s="42"/>
      <c r="J215" s="42"/>
      <c r="K215" s="44"/>
      <c r="L215" s="44"/>
      <c r="M215" s="45"/>
    </row>
    <row r="216" spans="1:13" ht="15">
      <c r="A216" s="105"/>
      <c r="B216" s="106"/>
      <c r="C216" s="105"/>
      <c r="D216" s="106"/>
      <c r="E216" s="42"/>
      <c r="F216" s="42"/>
      <c r="G216" s="42"/>
      <c r="H216" s="43"/>
      <c r="I216" s="42"/>
      <c r="J216" s="42"/>
      <c r="K216" s="44"/>
      <c r="L216" s="44"/>
      <c r="M216" s="45"/>
    </row>
    <row r="217" spans="1:13" ht="15">
      <c r="A217" s="105"/>
      <c r="B217" s="106"/>
      <c r="C217" s="105"/>
      <c r="D217" s="106"/>
      <c r="E217" s="42"/>
      <c r="F217" s="42"/>
      <c r="G217" s="42"/>
      <c r="H217" s="43"/>
      <c r="I217" s="42"/>
      <c r="J217" s="42"/>
      <c r="K217" s="44"/>
      <c r="L217" s="44"/>
      <c r="M217" s="45"/>
    </row>
    <row r="218" spans="1:13" ht="15">
      <c r="A218" s="105"/>
      <c r="B218" s="106"/>
      <c r="C218" s="105"/>
      <c r="D218" s="106"/>
      <c r="E218" s="42"/>
      <c r="F218" s="42"/>
      <c r="G218" s="42"/>
      <c r="H218" s="43"/>
      <c r="I218" s="42"/>
      <c r="J218" s="42"/>
      <c r="K218" s="44"/>
      <c r="L218" s="44"/>
      <c r="M218" s="45"/>
    </row>
    <row r="219" spans="1:13" ht="15">
      <c r="A219" s="105"/>
      <c r="B219" s="106"/>
      <c r="C219" s="105"/>
      <c r="D219" s="106"/>
      <c r="E219" s="42"/>
      <c r="F219" s="42"/>
      <c r="G219" s="42"/>
      <c r="H219" s="43"/>
      <c r="I219" s="42"/>
      <c r="J219" s="42"/>
      <c r="K219" s="44"/>
      <c r="L219" s="44"/>
      <c r="M219" s="45"/>
    </row>
    <row r="220" spans="1:13" ht="15">
      <c r="A220" s="16" t="s">
        <v>155</v>
      </c>
      <c r="D220" s="2" t="s">
        <v>154</v>
      </c>
      <c r="L220" t="s">
        <v>83</v>
      </c>
      <c r="M220" s="46">
        <f>+SUM(M197:M219)</f>
        <v>0</v>
      </c>
    </row>
  </sheetData>
  <sheetProtection/>
  <mergeCells count="305">
    <mergeCell ref="A1:L1"/>
    <mergeCell ref="A2:L2"/>
    <mergeCell ref="A3:L3"/>
    <mergeCell ref="A19:B19"/>
    <mergeCell ref="C19:D19"/>
    <mergeCell ref="F19:G19"/>
    <mergeCell ref="F18:G18"/>
    <mergeCell ref="A6:E6"/>
    <mergeCell ref="F6:G6"/>
    <mergeCell ref="H6:I6"/>
    <mergeCell ref="J6:L6"/>
    <mergeCell ref="A18:B18"/>
    <mergeCell ref="C18:D18"/>
    <mergeCell ref="A21:B21"/>
    <mergeCell ref="C21:D21"/>
    <mergeCell ref="A25:B25"/>
    <mergeCell ref="C25:D25"/>
    <mergeCell ref="A20:B20"/>
    <mergeCell ref="C20:D20"/>
    <mergeCell ref="A22:B22"/>
    <mergeCell ref="C22:D22"/>
    <mergeCell ref="A23:B23"/>
    <mergeCell ref="C23:D23"/>
    <mergeCell ref="A24:B24"/>
    <mergeCell ref="C24:D24"/>
    <mergeCell ref="A28:B28"/>
    <mergeCell ref="C28:D28"/>
    <mergeCell ref="A29:B29"/>
    <mergeCell ref="C29:D29"/>
    <mergeCell ref="A26:B26"/>
    <mergeCell ref="C26:D26"/>
    <mergeCell ref="A27:B27"/>
    <mergeCell ref="C27:D27"/>
    <mergeCell ref="A32:B32"/>
    <mergeCell ref="C32:D32"/>
    <mergeCell ref="A33:B33"/>
    <mergeCell ref="C33:D33"/>
    <mergeCell ref="A30:B30"/>
    <mergeCell ref="C30:D30"/>
    <mergeCell ref="A31:B31"/>
    <mergeCell ref="C31:D31"/>
    <mergeCell ref="A36:B36"/>
    <mergeCell ref="C36:D36"/>
    <mergeCell ref="A37:B37"/>
    <mergeCell ref="C37:D37"/>
    <mergeCell ref="A34:B34"/>
    <mergeCell ref="C34:D34"/>
    <mergeCell ref="A35:B35"/>
    <mergeCell ref="C35:D35"/>
    <mergeCell ref="A38:B38"/>
    <mergeCell ref="C38:D38"/>
    <mergeCell ref="A39:B39"/>
    <mergeCell ref="C39:D39"/>
    <mergeCell ref="A40:B40"/>
    <mergeCell ref="C40:D40"/>
    <mergeCell ref="A42:B42"/>
    <mergeCell ref="C42:D42"/>
    <mergeCell ref="A43:B43"/>
    <mergeCell ref="C43:D43"/>
    <mergeCell ref="A41:B41"/>
    <mergeCell ref="C41:D41"/>
    <mergeCell ref="A45:L45"/>
    <mergeCell ref="A46:L46"/>
    <mergeCell ref="A47:L47"/>
    <mergeCell ref="A50:E50"/>
    <mergeCell ref="F50:G50"/>
    <mergeCell ref="H50:I50"/>
    <mergeCell ref="J50:L50"/>
    <mergeCell ref="A63:B63"/>
    <mergeCell ref="C63:D63"/>
    <mergeCell ref="F63:G63"/>
    <mergeCell ref="A64:B64"/>
    <mergeCell ref="C64:D64"/>
    <mergeCell ref="A62:B62"/>
    <mergeCell ref="C62:D62"/>
    <mergeCell ref="F62:G62"/>
    <mergeCell ref="A65:B65"/>
    <mergeCell ref="C65:D65"/>
    <mergeCell ref="A66:B66"/>
    <mergeCell ref="C66:D66"/>
    <mergeCell ref="A67:B67"/>
    <mergeCell ref="C67:D67"/>
    <mergeCell ref="A72:B72"/>
    <mergeCell ref="C72:D72"/>
    <mergeCell ref="A73:B73"/>
    <mergeCell ref="C73:D73"/>
    <mergeCell ref="A70:B70"/>
    <mergeCell ref="C70:D70"/>
    <mergeCell ref="A71:B71"/>
    <mergeCell ref="C71:D71"/>
    <mergeCell ref="A76:B76"/>
    <mergeCell ref="C76:D76"/>
    <mergeCell ref="A77:B77"/>
    <mergeCell ref="C77:D77"/>
    <mergeCell ref="A74:B74"/>
    <mergeCell ref="C74:D74"/>
    <mergeCell ref="A75:B75"/>
    <mergeCell ref="C75:D75"/>
    <mergeCell ref="A80:B80"/>
    <mergeCell ref="C80:D80"/>
    <mergeCell ref="A81:B81"/>
    <mergeCell ref="C81:D81"/>
    <mergeCell ref="A78:B78"/>
    <mergeCell ref="C78:D78"/>
    <mergeCell ref="A79:B79"/>
    <mergeCell ref="C79:D79"/>
    <mergeCell ref="J94:L94"/>
    <mergeCell ref="A86:B86"/>
    <mergeCell ref="C86:D86"/>
    <mergeCell ref="A87:B87"/>
    <mergeCell ref="C87:D87"/>
    <mergeCell ref="A84:B84"/>
    <mergeCell ref="C84:D84"/>
    <mergeCell ref="A85:B85"/>
    <mergeCell ref="C85:D85"/>
    <mergeCell ref="F106:G106"/>
    <mergeCell ref="A107:B107"/>
    <mergeCell ref="C107:D107"/>
    <mergeCell ref="F107:G107"/>
    <mergeCell ref="A89:L89"/>
    <mergeCell ref="A90:L90"/>
    <mergeCell ref="A91:L91"/>
    <mergeCell ref="A94:E94"/>
    <mergeCell ref="F94:G94"/>
    <mergeCell ref="H94:I94"/>
    <mergeCell ref="A113:B113"/>
    <mergeCell ref="C113:D113"/>
    <mergeCell ref="A114:B114"/>
    <mergeCell ref="C114:D114"/>
    <mergeCell ref="A108:B108"/>
    <mergeCell ref="C108:D108"/>
    <mergeCell ref="A109:B109"/>
    <mergeCell ref="C109:D109"/>
    <mergeCell ref="A112:B112"/>
    <mergeCell ref="C112:D112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H138:I138"/>
    <mergeCell ref="J138:L138"/>
    <mergeCell ref="A133:L133"/>
    <mergeCell ref="A134:L134"/>
    <mergeCell ref="A135:L135"/>
    <mergeCell ref="A131:B131"/>
    <mergeCell ref="C131:D131"/>
    <mergeCell ref="A138:E138"/>
    <mergeCell ref="F138:G138"/>
    <mergeCell ref="F151:G151"/>
    <mergeCell ref="A152:B152"/>
    <mergeCell ref="C152:D152"/>
    <mergeCell ref="A150:B150"/>
    <mergeCell ref="C150:D150"/>
    <mergeCell ref="F150:G150"/>
    <mergeCell ref="A155:B155"/>
    <mergeCell ref="C155:D155"/>
    <mergeCell ref="A156:B156"/>
    <mergeCell ref="C156:D156"/>
    <mergeCell ref="A151:B151"/>
    <mergeCell ref="C151:D151"/>
    <mergeCell ref="A158:B158"/>
    <mergeCell ref="C158:D158"/>
    <mergeCell ref="A159:B159"/>
    <mergeCell ref="C159:D159"/>
    <mergeCell ref="A153:B153"/>
    <mergeCell ref="C153:D153"/>
    <mergeCell ref="A157:B157"/>
    <mergeCell ref="C157:D157"/>
    <mergeCell ref="A154:B154"/>
    <mergeCell ref="C154:D154"/>
    <mergeCell ref="A162:B162"/>
    <mergeCell ref="C162:D162"/>
    <mergeCell ref="A163:B163"/>
    <mergeCell ref="C163:D163"/>
    <mergeCell ref="A160:B160"/>
    <mergeCell ref="C160:D160"/>
    <mergeCell ref="A161:B161"/>
    <mergeCell ref="C161:D161"/>
    <mergeCell ref="A166:B166"/>
    <mergeCell ref="C166:D166"/>
    <mergeCell ref="A167:B167"/>
    <mergeCell ref="C167:D167"/>
    <mergeCell ref="A164:B164"/>
    <mergeCell ref="C164:D164"/>
    <mergeCell ref="A165:B165"/>
    <mergeCell ref="C165:D165"/>
    <mergeCell ref="A170:B170"/>
    <mergeCell ref="C170:D170"/>
    <mergeCell ref="A171:B171"/>
    <mergeCell ref="C171:D171"/>
    <mergeCell ref="A168:B168"/>
    <mergeCell ref="C168:D168"/>
    <mergeCell ref="A169:B169"/>
    <mergeCell ref="C169:D169"/>
    <mergeCell ref="J182:L182"/>
    <mergeCell ref="A174:B174"/>
    <mergeCell ref="C174:D174"/>
    <mergeCell ref="A175:B175"/>
    <mergeCell ref="C175:D175"/>
    <mergeCell ref="A172:B172"/>
    <mergeCell ref="C172:D172"/>
    <mergeCell ref="A173:B173"/>
    <mergeCell ref="C173:D173"/>
    <mergeCell ref="F194:G194"/>
    <mergeCell ref="A195:B195"/>
    <mergeCell ref="C195:D195"/>
    <mergeCell ref="F195:G195"/>
    <mergeCell ref="A177:L177"/>
    <mergeCell ref="A178:L178"/>
    <mergeCell ref="A179:L179"/>
    <mergeCell ref="A182:E182"/>
    <mergeCell ref="F182:G182"/>
    <mergeCell ref="H182:I182"/>
    <mergeCell ref="A196:B196"/>
    <mergeCell ref="C196:D196"/>
    <mergeCell ref="A197:B197"/>
    <mergeCell ref="C197:D197"/>
    <mergeCell ref="A194:B194"/>
    <mergeCell ref="C194:D194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68:B68"/>
    <mergeCell ref="C68:D68"/>
    <mergeCell ref="A219:B219"/>
    <mergeCell ref="C219:D219"/>
    <mergeCell ref="A217:B217"/>
    <mergeCell ref="C217:D217"/>
    <mergeCell ref="A218:B218"/>
    <mergeCell ref="C218:D218"/>
    <mergeCell ref="A111:B111"/>
    <mergeCell ref="C111:D111"/>
    <mergeCell ref="A69:B69"/>
    <mergeCell ref="C69:D69"/>
    <mergeCell ref="A110:B110"/>
    <mergeCell ref="C110:D110"/>
    <mergeCell ref="A106:B106"/>
    <mergeCell ref="C106:D106"/>
    <mergeCell ref="A82:B82"/>
    <mergeCell ref="C82:D82"/>
    <mergeCell ref="A83:B83"/>
    <mergeCell ref="C83:D83"/>
    <mergeCell ref="A200:B200"/>
    <mergeCell ref="C200:D200"/>
    <mergeCell ref="A198:B198"/>
    <mergeCell ref="C198:D198"/>
    <mergeCell ref="A199:B199"/>
    <mergeCell ref="C199:D199"/>
  </mergeCells>
  <printOptions/>
  <pageMargins left="0.2" right="0.2" top="0.25" bottom="0.25" header="0.3" footer="0.3"/>
  <pageSetup fitToHeight="1" fitToWidth="1" horizontalDpi="600" verticalDpi="600" orientation="landscape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Bargo</dc:creator>
  <cp:keywords/>
  <dc:description/>
  <cp:lastModifiedBy>brian.cavanaugh</cp:lastModifiedBy>
  <cp:lastPrinted>2019-07-30T14:17:59Z</cp:lastPrinted>
  <dcterms:created xsi:type="dcterms:W3CDTF">1998-04-24T18:38:08Z</dcterms:created>
  <dcterms:modified xsi:type="dcterms:W3CDTF">2019-08-06T15:46:08Z</dcterms:modified>
  <cp:category/>
  <cp:version/>
  <cp:contentType/>
  <cp:contentStatus/>
</cp:coreProperties>
</file>